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地方政府债务限额及余额决算情况表" sheetId="1" r:id="rId1"/>
    <sheet name="奉新县政府债券还本付息情况表" sheetId="2" r:id="rId2"/>
    <sheet name="地方政府债券发行情况表" sheetId="11" r:id="rId3"/>
    <sheet name="新增一般债券使用安排表" sheetId="10" r:id="rId4"/>
    <sheet name="新增专项债券使用安排表" sheetId="8" r:id="rId5"/>
  </sheets>
  <calcPr calcId="144525"/>
</workbook>
</file>

<file path=xl/sharedStrings.xml><?xml version="1.0" encoding="utf-8"?>
<sst xmlns="http://schemas.openxmlformats.org/spreadsheetml/2006/main" count="215" uniqueCount="154">
  <si>
    <t>奉新县2020年地方政府债务限额及余额决算情况表</t>
  </si>
  <si>
    <t>单位：亿元</t>
  </si>
  <si>
    <t>地区</t>
  </si>
  <si>
    <t>2020年债务限额</t>
  </si>
  <si>
    <t>2020年债务余额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</si>
  <si>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</si>
  <si>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</si>
  <si>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</si>
  <si>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</si>
  <si>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</si>
  <si>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</si>
  <si>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</si>
  <si>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</si>
  <si>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</si>
  <si>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奉新县</t>
  </si>
  <si>
    <t>2020年奉新县政府债券还本付息情况表</t>
  </si>
  <si>
    <t>单位：万元</t>
  </si>
  <si>
    <t>序号</t>
  </si>
  <si>
    <t>项目名称</t>
  </si>
  <si>
    <t>地方政府债券还本数</t>
  </si>
  <si>
    <t xml:space="preserve">   其中：一般债券还本</t>
  </si>
  <si>
    <t xml:space="preserve">   专项债券还本</t>
  </si>
  <si>
    <t>地方政府债券付息数</t>
  </si>
  <si>
    <t xml:space="preserve">    其中：一般债券付息</t>
  </si>
  <si>
    <t xml:space="preserve">     专项债券付息</t>
  </si>
  <si>
    <r>
      <rPr>
        <b/>
        <sz val="20"/>
        <rFont val="Arial"/>
        <charset val="0"/>
      </rPr>
      <t>2020</t>
    </r>
    <r>
      <rPr>
        <b/>
        <sz val="20"/>
        <rFont val="宋体"/>
        <charset val="0"/>
      </rPr>
      <t>年地方政债券发行情况表</t>
    </r>
  </si>
  <si>
    <t>债券名称</t>
  </si>
  <si>
    <t>债券简称</t>
  </si>
  <si>
    <t>发行日期</t>
  </si>
  <si>
    <t>债券期限</t>
  </si>
  <si>
    <t>债券金额</t>
  </si>
  <si>
    <t>到日期</t>
  </si>
  <si>
    <t>起息日</t>
  </si>
  <si>
    <t>票面利率</t>
  </si>
  <si>
    <t>债券类型</t>
  </si>
  <si>
    <t>2020年江西省公共医疗卫生专项债券（一期）——2020年江西省政府专项债券（十二期）</t>
  </si>
  <si>
    <t>20江西债15</t>
  </si>
  <si>
    <t>2020-05-26</t>
  </si>
  <si>
    <t>15年</t>
  </si>
  <si>
    <t>2035-05-27</t>
  </si>
  <si>
    <t>2020-05-27</t>
  </si>
  <si>
    <t>3.44</t>
  </si>
  <si>
    <t>其他自平衡专项债券</t>
  </si>
  <si>
    <t>2020江西省地方政府再融资一般债券（二期）</t>
  </si>
  <si>
    <t>20江西25</t>
  </si>
  <si>
    <t>2020-08-06</t>
  </si>
  <si>
    <t>5年</t>
  </si>
  <si>
    <t>2025-08-07</t>
  </si>
  <si>
    <t>2.96</t>
  </si>
  <si>
    <t>一般债券</t>
  </si>
  <si>
    <t>2020年江西省高质量发展补短板专项债券（七期）——2020年江西省政府专项债券（二十四期）</t>
  </si>
  <si>
    <t>20江西30</t>
  </si>
  <si>
    <t>2035-08-07</t>
  </si>
  <si>
    <t>3.67</t>
  </si>
  <si>
    <t>2020年江西省地方政府再融资一般债券（四期）</t>
  </si>
  <si>
    <t>20江西债34</t>
  </si>
  <si>
    <t>2020-10-13</t>
  </si>
  <si>
    <t>10年</t>
  </si>
  <si>
    <t>2030-10-14</t>
  </si>
  <si>
    <t>3.42</t>
  </si>
  <si>
    <t>2020年江西省乡村振兴（高标准农田建设）专项债一期-2020年江西省政府专项债券十期</t>
  </si>
  <si>
    <t>20江西10</t>
  </si>
  <si>
    <t>2020-01-13</t>
  </si>
  <si>
    <t>2025-01-14</t>
  </si>
  <si>
    <t>2020-01-14</t>
  </si>
  <si>
    <t>3.15</t>
  </si>
  <si>
    <t>2020年江西省地方政府再融资专项债券（一期）</t>
  </si>
  <si>
    <t>20江西债13</t>
  </si>
  <si>
    <t>2020-04-23</t>
  </si>
  <si>
    <t>7年</t>
  </si>
  <si>
    <t>2027-04-24</t>
  </si>
  <si>
    <t>2020-04-24</t>
  </si>
  <si>
    <t>2.71</t>
  </si>
  <si>
    <t>普通专项债券</t>
  </si>
  <si>
    <t>2020年江西省棚改专项债券（一期）——2020年江西省政府专项债券（二十期）</t>
  </si>
  <si>
    <t>20江西26</t>
  </si>
  <si>
    <t>棚改专项债券</t>
  </si>
  <si>
    <t>2020年江西省地方政府再融资专项债券（三期）</t>
  </si>
  <si>
    <t>20江西债36</t>
  </si>
  <si>
    <t>2020年江西省惠民生工程建设专项债券（二期）-2020年江西省政府专项债券（六期）</t>
  </si>
  <si>
    <t>20江西06</t>
  </si>
  <si>
    <t>2030-01-14</t>
  </si>
  <si>
    <t>3.37</t>
  </si>
  <si>
    <t>2020年江西省高质量发展补短板专项债券（二期）——2020年江西省政府专项债券（十七期）</t>
  </si>
  <si>
    <t>20江西债20</t>
  </si>
  <si>
    <t>2020年江西省政府一般债券（一期）</t>
  </si>
  <si>
    <t>20江西债11</t>
  </si>
  <si>
    <t>2020-02-24</t>
  </si>
  <si>
    <t>2030-02-25</t>
  </si>
  <si>
    <t>2020-02-25</t>
  </si>
  <si>
    <t>3.12</t>
  </si>
  <si>
    <t>2020年江西省市政和产业园区基础设施建设专项债券（三期）——2020年江西省政府专项债券（十五期）</t>
  </si>
  <si>
    <t>20江西债18</t>
  </si>
  <si>
    <t>2020年江西省惠民生工程建设专项债券（三期）-2020年江西省政府专项债券（七期）</t>
  </si>
  <si>
    <t>20江西07</t>
  </si>
  <si>
    <t>2035-01-14</t>
  </si>
  <si>
    <t>3.66</t>
  </si>
  <si>
    <t>2020年江西省地方政府再融资一般债券（一期）</t>
  </si>
  <si>
    <t>20江西债12</t>
  </si>
  <si>
    <t>2020年江西省政府一般债券（三期）</t>
  </si>
  <si>
    <t>20江西24</t>
  </si>
  <si>
    <t>30年</t>
  </si>
  <si>
    <t>2050-08-07</t>
  </si>
  <si>
    <t>3.95</t>
  </si>
  <si>
    <t>合计</t>
  </si>
  <si>
    <t>奉新县2021年新增一般债券使用安排表</t>
  </si>
  <si>
    <t>投向领域</t>
  </si>
  <si>
    <t>金额</t>
  </si>
  <si>
    <t xml:space="preserve">       一、铁路</t>
  </si>
  <si>
    <t xml:space="preserve">       二、公路</t>
  </si>
  <si>
    <t xml:space="preserve">       三、市政建设</t>
  </si>
  <si>
    <t xml:space="preserve">       四、保障性住房</t>
  </si>
  <si>
    <t xml:space="preserve">       五、生态建设和环境保护</t>
  </si>
  <si>
    <t xml:space="preserve">       六、政权建设</t>
  </si>
  <si>
    <t xml:space="preserve">       七、教育</t>
  </si>
  <si>
    <t xml:space="preserve">       八 、科学</t>
  </si>
  <si>
    <t xml:space="preserve">       九、文化</t>
  </si>
  <si>
    <t xml:space="preserve">       十、医疗卫生</t>
  </si>
  <si>
    <t xml:space="preserve">       十一、社会保障</t>
  </si>
  <si>
    <t xml:space="preserve">       十二、粮油物资储备</t>
  </si>
  <si>
    <t xml:space="preserve">       十三、农林水利建设</t>
  </si>
  <si>
    <t xml:space="preserve">       十四、水运基础设施</t>
  </si>
  <si>
    <t xml:space="preserve">       十五、能源基础设施</t>
  </si>
  <si>
    <t xml:space="preserve">       十六、其他</t>
  </si>
  <si>
    <t>奉新县2021年新增专项债券使用安排表</t>
  </si>
  <si>
    <t xml:space="preserve">                     单位：亿元</t>
  </si>
  <si>
    <t>一、交通基础设施</t>
  </si>
  <si>
    <t>（一）铁路</t>
  </si>
  <si>
    <t>（二）收费公路</t>
  </si>
  <si>
    <t>（三）机场（不含通用机场）</t>
  </si>
  <si>
    <t>（四）水运</t>
  </si>
  <si>
    <t>（五）城市轨道交通</t>
  </si>
  <si>
    <t>（六）城市停车场</t>
  </si>
  <si>
    <t>二、能源</t>
  </si>
  <si>
    <t>（一）天然气管网和储气设施</t>
  </si>
  <si>
    <t>（二）城乡电网（农村电网改造升级和城市配电网）</t>
  </si>
  <si>
    <t>三、农林水利</t>
  </si>
  <si>
    <t>（一）农业</t>
  </si>
  <si>
    <t>（二）水利</t>
  </si>
  <si>
    <t>（三）林业</t>
  </si>
  <si>
    <t>四、生态环保</t>
  </si>
  <si>
    <t>（一）城镇污水垃圾处理</t>
  </si>
  <si>
    <t>五、社会事业</t>
  </si>
  <si>
    <t>（一）卫生健康（含应急医疗救治设施、公共卫生设施）</t>
  </si>
  <si>
    <t>（二）教育（学前教育和职业教育）</t>
  </si>
  <si>
    <t>（三）养老</t>
  </si>
  <si>
    <t>（四）文化旅游</t>
  </si>
  <si>
    <t>（五）其他社会事业</t>
  </si>
  <si>
    <t>六、城乡冷链物流基础设施</t>
  </si>
  <si>
    <t>七、市政和产业园区基础设施</t>
  </si>
  <si>
    <t>（一）市政基础设施（供水供热供气）</t>
  </si>
  <si>
    <t>（二）产业园区基础设施</t>
  </si>
  <si>
    <t>八、城镇老旧小区改造</t>
  </si>
  <si>
    <t>九、棚户区改造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</si>
</sst>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###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Arial"/>
      <charset val="0"/>
    </font>
    <font>
      <sz val="11"/>
      <color indexed="61"/>
      <name val="Arial"/>
      <charset val="0"/>
    </font>
    <font>
      <sz val="11"/>
      <color rgb="FF000000"/>
      <name val="宋体"/>
      <charset val="0"/>
    </font>
    <font>
      <sz val="10"/>
      <name val="宋体"/>
      <charset val="0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176" fontId="9" fillId="0" borderId="5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176" fontId="9" fillId="0" borderId="6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D25" sqref="D25"/>
    </sheetView>
  </sheetViews>
  <sheetFormatPr defaultColWidth="9" defaultRowHeight="13.5" outlineLevelRow="5" outlineLevelCol="6"/>
  <cols>
    <col min="1" max="1" width="12.75" customWidth="1"/>
    <col min="2" max="2" width="13.5" customWidth="1"/>
    <col min="3" max="3" width="13" customWidth="1"/>
    <col min="4" max="4" width="11.875" customWidth="1"/>
    <col min="5" max="5" width="12" customWidth="1"/>
    <col min="6" max="6" width="11.875" customWidth="1"/>
  </cols>
  <sheetData>
    <row r="1" ht="57" customHeight="1" spans="1:7">
      <c r="A1" s="45" t="s">
        <v>0</v>
      </c>
      <c r="B1" s="45"/>
      <c r="C1" s="45"/>
      <c r="D1" s="45"/>
      <c r="E1" s="45"/>
      <c r="F1" s="45"/>
      <c r="G1" s="45"/>
    </row>
    <row r="2" ht="48.75" customHeight="1" spans="7:7">
      <c r="G2" s="46" t="s">
        <v>1</v>
      </c>
    </row>
    <row r="3" ht="30" customHeight="1" spans="1:7">
      <c r="A3" s="14" t="s">
        <v>2</v>
      </c>
      <c r="B3" s="47" t="s">
        <v>3</v>
      </c>
      <c r="C3" s="14"/>
      <c r="D3" s="14"/>
      <c r="E3" s="14" t="s">
        <v>4</v>
      </c>
      <c r="F3" s="14"/>
      <c r="G3" s="14"/>
    </row>
    <row r="4" ht="30" customHeight="1" spans="1:7">
      <c r="A4" s="39"/>
      <c r="B4" s="48"/>
      <c r="C4" s="49" t="s">
        <v>5</v>
      </c>
      <c r="D4" s="15" t="s">
        <v>6</v>
      </c>
      <c r="E4" s="15"/>
      <c r="F4" s="15" t="s">
        <v>5</v>
      </c>
      <c r="G4" s="15" t="s">
        <v>6</v>
      </c>
    </row>
    <row r="5" ht="30" customHeight="1" spans="1:7">
      <c r="A5" s="15" t="s">
        <v>7</v>
      </c>
      <c r="B5" s="50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</row>
    <row r="6" ht="30" customHeight="1" spans="1:7">
      <c r="A6" s="15" t="s">
        <v>14</v>
      </c>
      <c r="B6" s="15">
        <f>C6+D6</f>
        <v>34.46</v>
      </c>
      <c r="C6" s="15">
        <v>13.56</v>
      </c>
      <c r="D6" s="15">
        <v>20.9</v>
      </c>
      <c r="E6" s="15">
        <f>F6+G6</f>
        <v>28.84</v>
      </c>
      <c r="F6" s="15">
        <v>10.47</v>
      </c>
      <c r="G6" s="15">
        <v>18.37</v>
      </c>
    </row>
  </sheetData>
  <mergeCells count="4">
    <mergeCell ref="A1:G1"/>
    <mergeCell ref="B3:D3"/>
    <mergeCell ref="E3:G3"/>
    <mergeCell ref="A3:A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21" sqref="G21"/>
    </sheetView>
  </sheetViews>
  <sheetFormatPr defaultColWidth="9" defaultRowHeight="13.5" outlineLevelCol="4"/>
  <cols>
    <col min="1" max="1" width="13.875" customWidth="1"/>
    <col min="4" max="4" width="18.25" customWidth="1"/>
    <col min="5" max="5" width="23.875" customWidth="1"/>
  </cols>
  <sheetData>
    <row r="1" ht="56.25" customHeight="1" spans="1:5">
      <c r="A1" s="37" t="s">
        <v>15</v>
      </c>
      <c r="B1" s="37"/>
      <c r="C1" s="37"/>
      <c r="D1" s="37"/>
      <c r="E1" s="37"/>
    </row>
    <row r="2" ht="35.25" customHeight="1" spans="5:5">
      <c r="E2" s="38" t="s">
        <v>16</v>
      </c>
    </row>
    <row r="3" ht="30" customHeight="1" spans="1:5">
      <c r="A3" s="15" t="s">
        <v>17</v>
      </c>
      <c r="B3" s="39" t="s">
        <v>18</v>
      </c>
      <c r="C3" s="40"/>
      <c r="D3" s="41"/>
      <c r="E3" s="14" t="s">
        <v>14</v>
      </c>
    </row>
    <row r="4" ht="30" customHeight="1" spans="1:5">
      <c r="A4" s="14">
        <v>1</v>
      </c>
      <c r="B4" s="42" t="s">
        <v>19</v>
      </c>
      <c r="C4" s="43"/>
      <c r="D4" s="44"/>
      <c r="E4" s="15">
        <f>E5+E6</f>
        <v>15061.6</v>
      </c>
    </row>
    <row r="5" ht="30" customHeight="1" spans="1:5">
      <c r="A5" s="14">
        <v>2</v>
      </c>
      <c r="B5" s="15" t="s">
        <v>20</v>
      </c>
      <c r="C5" s="15"/>
      <c r="D5" s="15"/>
      <c r="E5" s="15">
        <v>10655.6</v>
      </c>
    </row>
    <row r="6" ht="30" customHeight="1" spans="1:5">
      <c r="A6" s="14">
        <v>3</v>
      </c>
      <c r="B6" s="39" t="s">
        <v>21</v>
      </c>
      <c r="C6" s="40"/>
      <c r="D6" s="41"/>
      <c r="E6" s="15">
        <v>4406</v>
      </c>
    </row>
    <row r="7" ht="30" customHeight="1" spans="1:5">
      <c r="A7" s="14">
        <v>4</v>
      </c>
      <c r="B7" s="42" t="s">
        <v>22</v>
      </c>
      <c r="C7" s="43"/>
      <c r="D7" s="44"/>
      <c r="E7" s="15">
        <f>E8+E9</f>
        <v>7459.92</v>
      </c>
    </row>
    <row r="8" ht="30" customHeight="1" spans="1:5">
      <c r="A8" s="14">
        <v>5</v>
      </c>
      <c r="B8" s="15" t="s">
        <v>23</v>
      </c>
      <c r="C8" s="15"/>
      <c r="D8" s="15"/>
      <c r="E8" s="15">
        <v>3131.23</v>
      </c>
    </row>
    <row r="9" ht="30" customHeight="1" spans="1:5">
      <c r="A9" s="14">
        <v>6</v>
      </c>
      <c r="B9" s="39" t="s">
        <v>24</v>
      </c>
      <c r="C9" s="40"/>
      <c r="D9" s="41"/>
      <c r="E9" s="15">
        <v>4328.69</v>
      </c>
    </row>
  </sheetData>
  <mergeCells count="6">
    <mergeCell ref="A1:E1"/>
    <mergeCell ref="B3:D3"/>
    <mergeCell ref="B4:D4"/>
    <mergeCell ref="B6:D6"/>
    <mergeCell ref="B7:D7"/>
    <mergeCell ref="B9:D9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SheetLayoutView="60" workbookViewId="0">
      <selection activeCell="S11" sqref="S11"/>
    </sheetView>
  </sheetViews>
  <sheetFormatPr defaultColWidth="8" defaultRowHeight="12.75"/>
  <cols>
    <col min="1" max="1" width="5.38333333333333" style="16" customWidth="1"/>
    <col min="2" max="2" width="22.625" style="16" customWidth="1"/>
    <col min="3" max="3" width="11.25" style="16" customWidth="1"/>
    <col min="4" max="4" width="10.5" style="16" customWidth="1"/>
    <col min="5" max="5" width="6.5" style="16" customWidth="1"/>
    <col min="6" max="7" width="10.375" style="16" customWidth="1"/>
    <col min="8" max="8" width="10" style="16" customWidth="1"/>
    <col min="9" max="9" width="7.75" style="16" customWidth="1"/>
    <col min="10" max="10" width="16.625" style="16" customWidth="1"/>
    <col min="11" max="16384" width="8" style="16"/>
  </cols>
  <sheetData>
    <row r="1" s="16" customFormat="1" ht="33" customHeight="1" spans="2:11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</row>
    <row r="2" s="16" customFormat="1" ht="18" customHeight="1" spans="10:10">
      <c r="J2" s="36" t="s">
        <v>16</v>
      </c>
    </row>
    <row r="3" s="16" customFormat="1" ht="42" customHeight="1" spans="1:10">
      <c r="A3" s="18" t="s">
        <v>17</v>
      </c>
      <c r="B3" s="18" t="s">
        <v>26</v>
      </c>
      <c r="C3" s="18" t="s">
        <v>27</v>
      </c>
      <c r="D3" s="18" t="s">
        <v>28</v>
      </c>
      <c r="E3" s="18" t="s">
        <v>29</v>
      </c>
      <c r="F3" s="18" t="s">
        <v>30</v>
      </c>
      <c r="G3" s="19" t="s">
        <v>31</v>
      </c>
      <c r="H3" s="18" t="s">
        <v>32</v>
      </c>
      <c r="I3" s="18" t="s">
        <v>33</v>
      </c>
      <c r="J3" s="18" t="s">
        <v>34</v>
      </c>
    </row>
    <row r="4" s="16" customFormat="1" ht="53" customHeight="1" spans="1:10">
      <c r="A4" s="20">
        <v>1</v>
      </c>
      <c r="B4" s="21" t="s">
        <v>35</v>
      </c>
      <c r="C4" s="22" t="s">
        <v>36</v>
      </c>
      <c r="D4" s="22" t="s">
        <v>37</v>
      </c>
      <c r="E4" s="22" t="s">
        <v>38</v>
      </c>
      <c r="F4" s="23">
        <v>13000</v>
      </c>
      <c r="G4" s="22" t="s">
        <v>39</v>
      </c>
      <c r="H4" s="22" t="s">
        <v>40</v>
      </c>
      <c r="I4" s="22" t="s">
        <v>41</v>
      </c>
      <c r="J4" s="22" t="s">
        <v>42</v>
      </c>
    </row>
    <row r="5" s="16" customFormat="1" ht="30" customHeight="1" spans="1:10">
      <c r="A5" s="20">
        <v>2</v>
      </c>
      <c r="B5" s="21" t="s">
        <v>43</v>
      </c>
      <c r="C5" s="22" t="s">
        <v>44</v>
      </c>
      <c r="D5" s="22" t="s">
        <v>45</v>
      </c>
      <c r="E5" s="22" t="s">
        <v>46</v>
      </c>
      <c r="F5" s="23">
        <v>779</v>
      </c>
      <c r="G5" s="22" t="s">
        <v>47</v>
      </c>
      <c r="H5" s="22" t="s">
        <v>45</v>
      </c>
      <c r="I5" s="22" t="s">
        <v>48</v>
      </c>
      <c r="J5" s="22" t="s">
        <v>49</v>
      </c>
    </row>
    <row r="6" s="16" customFormat="1" ht="55" customHeight="1" spans="1:10">
      <c r="A6" s="20">
        <v>3</v>
      </c>
      <c r="B6" s="21" t="s">
        <v>50</v>
      </c>
      <c r="C6" s="22" t="s">
        <v>51</v>
      </c>
      <c r="D6" s="22" t="s">
        <v>45</v>
      </c>
      <c r="E6" s="22" t="s">
        <v>38</v>
      </c>
      <c r="F6" s="23">
        <v>17610</v>
      </c>
      <c r="G6" s="22" t="s">
        <v>52</v>
      </c>
      <c r="H6" s="22" t="s">
        <v>45</v>
      </c>
      <c r="I6" s="22" t="s">
        <v>53</v>
      </c>
      <c r="J6" s="22" t="s">
        <v>42</v>
      </c>
    </row>
    <row r="7" s="16" customFormat="1" ht="30" customHeight="1" spans="1:10">
      <c r="A7" s="20">
        <v>4</v>
      </c>
      <c r="B7" s="21" t="s">
        <v>54</v>
      </c>
      <c r="C7" s="22" t="s">
        <v>55</v>
      </c>
      <c r="D7" s="22" t="s">
        <v>56</v>
      </c>
      <c r="E7" s="22" t="s">
        <v>57</v>
      </c>
      <c r="F7" s="23">
        <v>3531</v>
      </c>
      <c r="G7" s="22" t="s">
        <v>58</v>
      </c>
      <c r="H7" s="22" t="s">
        <v>56</v>
      </c>
      <c r="I7" s="22" t="s">
        <v>59</v>
      </c>
      <c r="J7" s="22" t="s">
        <v>49</v>
      </c>
    </row>
    <row r="8" s="16" customFormat="1" ht="50" customHeight="1" spans="1:10">
      <c r="A8" s="20">
        <v>5</v>
      </c>
      <c r="B8" s="21" t="s">
        <v>60</v>
      </c>
      <c r="C8" s="22" t="s">
        <v>61</v>
      </c>
      <c r="D8" s="22" t="s">
        <v>62</v>
      </c>
      <c r="E8" s="22" t="s">
        <v>46</v>
      </c>
      <c r="F8" s="23">
        <v>8327</v>
      </c>
      <c r="G8" s="22" t="s">
        <v>63</v>
      </c>
      <c r="H8" s="22" t="s">
        <v>64</v>
      </c>
      <c r="I8" s="22" t="s">
        <v>65</v>
      </c>
      <c r="J8" s="22" t="s">
        <v>42</v>
      </c>
    </row>
    <row r="9" s="16" customFormat="1" ht="30" customHeight="1" spans="1:10">
      <c r="A9" s="20">
        <v>6</v>
      </c>
      <c r="B9" s="21" t="s">
        <v>66</v>
      </c>
      <c r="C9" s="22" t="s">
        <v>67</v>
      </c>
      <c r="D9" s="22" t="s">
        <v>68</v>
      </c>
      <c r="E9" s="22" t="s">
        <v>69</v>
      </c>
      <c r="F9" s="23">
        <v>585</v>
      </c>
      <c r="G9" s="22" t="s">
        <v>70</v>
      </c>
      <c r="H9" s="22" t="s">
        <v>71</v>
      </c>
      <c r="I9" s="22" t="s">
        <v>72</v>
      </c>
      <c r="J9" s="22" t="s">
        <v>73</v>
      </c>
    </row>
    <row r="10" s="16" customFormat="1" ht="51" customHeight="1" spans="1:10">
      <c r="A10" s="20">
        <v>7</v>
      </c>
      <c r="B10" s="21" t="s">
        <v>74</v>
      </c>
      <c r="C10" s="22" t="s">
        <v>75</v>
      </c>
      <c r="D10" s="22" t="s">
        <v>45</v>
      </c>
      <c r="E10" s="22" t="s">
        <v>46</v>
      </c>
      <c r="F10" s="23">
        <v>17890</v>
      </c>
      <c r="G10" s="22" t="s">
        <v>47</v>
      </c>
      <c r="H10" s="22" t="s">
        <v>45</v>
      </c>
      <c r="I10" s="22" t="s">
        <v>48</v>
      </c>
      <c r="J10" s="22" t="s">
        <v>76</v>
      </c>
    </row>
    <row r="11" s="16" customFormat="1" ht="30" customHeight="1" spans="1:10">
      <c r="A11" s="20">
        <v>8</v>
      </c>
      <c r="B11" s="21" t="s">
        <v>77</v>
      </c>
      <c r="C11" s="22" t="s">
        <v>78</v>
      </c>
      <c r="D11" s="22" t="s">
        <v>56</v>
      </c>
      <c r="E11" s="22" t="s">
        <v>57</v>
      </c>
      <c r="F11" s="23">
        <v>750</v>
      </c>
      <c r="G11" s="22" t="s">
        <v>58</v>
      </c>
      <c r="H11" s="22" t="s">
        <v>56</v>
      </c>
      <c r="I11" s="22" t="s">
        <v>59</v>
      </c>
      <c r="J11" s="22" t="s">
        <v>73</v>
      </c>
    </row>
    <row r="12" s="16" customFormat="1" ht="51" customHeight="1" spans="1:10">
      <c r="A12" s="20">
        <v>9</v>
      </c>
      <c r="B12" s="21" t="s">
        <v>79</v>
      </c>
      <c r="C12" s="22" t="s">
        <v>80</v>
      </c>
      <c r="D12" s="22" t="s">
        <v>62</v>
      </c>
      <c r="E12" s="22" t="s">
        <v>57</v>
      </c>
      <c r="F12" s="23">
        <v>1800</v>
      </c>
      <c r="G12" s="22" t="s">
        <v>81</v>
      </c>
      <c r="H12" s="22" t="s">
        <v>64</v>
      </c>
      <c r="I12" s="22" t="s">
        <v>82</v>
      </c>
      <c r="J12" s="22" t="s">
        <v>42</v>
      </c>
    </row>
    <row r="13" s="16" customFormat="1" ht="64" customHeight="1" spans="1:10">
      <c r="A13" s="20">
        <v>10</v>
      </c>
      <c r="B13" s="21" t="s">
        <v>83</v>
      </c>
      <c r="C13" s="22" t="s">
        <v>84</v>
      </c>
      <c r="D13" s="22" t="s">
        <v>37</v>
      </c>
      <c r="E13" s="22" t="s">
        <v>38</v>
      </c>
      <c r="F13" s="23">
        <v>2500</v>
      </c>
      <c r="G13" s="22" t="s">
        <v>39</v>
      </c>
      <c r="H13" s="22" t="s">
        <v>40</v>
      </c>
      <c r="I13" s="22" t="s">
        <v>41</v>
      </c>
      <c r="J13" s="22" t="s">
        <v>42</v>
      </c>
    </row>
    <row r="14" s="16" customFormat="1" ht="30" customHeight="1" spans="1:10">
      <c r="A14" s="20">
        <v>11</v>
      </c>
      <c r="B14" s="21" t="s">
        <v>85</v>
      </c>
      <c r="C14" s="22" t="s">
        <v>86</v>
      </c>
      <c r="D14" s="22" t="s">
        <v>87</v>
      </c>
      <c r="E14" s="22" t="s">
        <v>57</v>
      </c>
      <c r="F14" s="23">
        <v>16300</v>
      </c>
      <c r="G14" s="22" t="s">
        <v>88</v>
      </c>
      <c r="H14" s="22" t="s">
        <v>89</v>
      </c>
      <c r="I14" s="22" t="s">
        <v>90</v>
      </c>
      <c r="J14" s="22" t="s">
        <v>49</v>
      </c>
    </row>
    <row r="15" s="16" customFormat="1" ht="51" customHeight="1" spans="1:10">
      <c r="A15" s="20">
        <v>12</v>
      </c>
      <c r="B15" s="21" t="s">
        <v>91</v>
      </c>
      <c r="C15" s="22" t="s">
        <v>92</v>
      </c>
      <c r="D15" s="22" t="s">
        <v>37</v>
      </c>
      <c r="E15" s="22" t="s">
        <v>38</v>
      </c>
      <c r="F15" s="23">
        <v>11000</v>
      </c>
      <c r="G15" s="22" t="s">
        <v>39</v>
      </c>
      <c r="H15" s="22" t="s">
        <v>40</v>
      </c>
      <c r="I15" s="22" t="s">
        <v>41</v>
      </c>
      <c r="J15" s="22" t="s">
        <v>42</v>
      </c>
    </row>
    <row r="16" s="16" customFormat="1" ht="42" customHeight="1" spans="1:10">
      <c r="A16" s="20">
        <v>13</v>
      </c>
      <c r="B16" s="21" t="s">
        <v>93</v>
      </c>
      <c r="C16" s="22" t="s">
        <v>94</v>
      </c>
      <c r="D16" s="22" t="s">
        <v>62</v>
      </c>
      <c r="E16" s="22" t="s">
        <v>38</v>
      </c>
      <c r="F16" s="23">
        <v>15116</v>
      </c>
      <c r="G16" s="22" t="s">
        <v>95</v>
      </c>
      <c r="H16" s="22" t="s">
        <v>64</v>
      </c>
      <c r="I16" s="22" t="s">
        <v>96</v>
      </c>
      <c r="J16" s="22" t="s">
        <v>42</v>
      </c>
    </row>
    <row r="17" s="16" customFormat="1" ht="30" customHeight="1" spans="1:10">
      <c r="A17" s="24">
        <v>14</v>
      </c>
      <c r="B17" s="25" t="s">
        <v>97</v>
      </c>
      <c r="C17" s="26" t="s">
        <v>98</v>
      </c>
      <c r="D17" s="26" t="s">
        <v>68</v>
      </c>
      <c r="E17" s="26" t="s">
        <v>69</v>
      </c>
      <c r="F17" s="27">
        <v>6340</v>
      </c>
      <c r="G17" s="26" t="s">
        <v>70</v>
      </c>
      <c r="H17" s="26" t="s">
        <v>71</v>
      </c>
      <c r="I17" s="26" t="s">
        <v>72</v>
      </c>
      <c r="J17" s="26" t="s">
        <v>49</v>
      </c>
    </row>
    <row r="18" s="16" customFormat="1" ht="30" customHeight="1" spans="1:10">
      <c r="A18" s="28">
        <v>15</v>
      </c>
      <c r="B18" s="29" t="s">
        <v>99</v>
      </c>
      <c r="C18" s="30" t="s">
        <v>100</v>
      </c>
      <c r="D18" s="30" t="s">
        <v>45</v>
      </c>
      <c r="E18" s="30" t="s">
        <v>101</v>
      </c>
      <c r="F18" s="31">
        <v>4568</v>
      </c>
      <c r="G18" s="30" t="s">
        <v>102</v>
      </c>
      <c r="H18" s="30" t="s">
        <v>45</v>
      </c>
      <c r="I18" s="30" t="s">
        <v>103</v>
      </c>
      <c r="J18" s="30" t="s">
        <v>49</v>
      </c>
    </row>
    <row r="19" s="16" customFormat="1" ht="45" customHeight="1" spans="1:10">
      <c r="A19" s="32" t="s">
        <v>104</v>
      </c>
      <c r="B19" s="33"/>
      <c r="C19" s="34"/>
      <c r="D19" s="35"/>
      <c r="E19" s="35"/>
      <c r="F19" s="35">
        <f>SUM(F4:F18)</f>
        <v>120096</v>
      </c>
      <c r="G19" s="35"/>
      <c r="H19" s="35"/>
      <c r="I19" s="35"/>
      <c r="J19" s="35"/>
    </row>
  </sheetData>
  <mergeCells count="2">
    <mergeCell ref="B1:K1"/>
    <mergeCell ref="A19:C19"/>
  </mergeCells>
  <pageMargins left="0" right="0" top="1" bottom="1" header="0.5" footer="0.5"/>
  <pageSetup paperSize="1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B7" sqref="B7:B15"/>
    </sheetView>
  </sheetViews>
  <sheetFormatPr defaultColWidth="9" defaultRowHeight="13.5" outlineLevelCol="1"/>
  <cols>
    <col min="1" max="1" width="40.125" customWidth="1"/>
    <col min="2" max="2" width="28.125" customWidth="1"/>
  </cols>
  <sheetData>
    <row r="1" ht="36" customHeight="1" spans="1:2">
      <c r="A1" s="11" t="s">
        <v>105</v>
      </c>
      <c r="B1" s="11"/>
    </row>
    <row r="2" ht="36" customHeight="1" spans="2:2">
      <c r="B2" s="12" t="s">
        <v>1</v>
      </c>
    </row>
    <row r="3" ht="24.95" customHeight="1" spans="1:2">
      <c r="A3" s="13" t="s">
        <v>106</v>
      </c>
      <c r="B3" s="13" t="s">
        <v>107</v>
      </c>
    </row>
    <row r="4" ht="24.95" customHeight="1" spans="1:2">
      <c r="A4" s="14" t="s">
        <v>104</v>
      </c>
      <c r="B4" s="15">
        <f>B7+B11+B15</f>
        <v>1.2102</v>
      </c>
    </row>
    <row r="5" ht="24.95" customHeight="1" spans="1:2">
      <c r="A5" s="15" t="s">
        <v>108</v>
      </c>
      <c r="B5" s="15"/>
    </row>
    <row r="6" ht="24.95" customHeight="1" spans="1:2">
      <c r="A6" s="15" t="s">
        <v>109</v>
      </c>
      <c r="B6" s="15"/>
    </row>
    <row r="7" ht="24.95" customHeight="1" spans="1:2">
      <c r="A7" s="15" t="s">
        <v>110</v>
      </c>
      <c r="B7" s="15">
        <v>1.0438</v>
      </c>
    </row>
    <row r="8" ht="24.95" customHeight="1" spans="1:2">
      <c r="A8" s="15" t="s">
        <v>111</v>
      </c>
      <c r="B8" s="15"/>
    </row>
    <row r="9" ht="24.95" customHeight="1" spans="1:2">
      <c r="A9" s="15" t="s">
        <v>112</v>
      </c>
      <c r="B9" s="15"/>
    </row>
    <row r="10" ht="24.95" customHeight="1" spans="1:2">
      <c r="A10" s="15" t="s">
        <v>113</v>
      </c>
      <c r="B10" s="15"/>
    </row>
    <row r="11" ht="24.95" customHeight="1" spans="1:2">
      <c r="A11" s="15" t="s">
        <v>114</v>
      </c>
      <c r="B11" s="15">
        <v>0.09</v>
      </c>
    </row>
    <row r="12" ht="24.95" customHeight="1" spans="1:2">
      <c r="A12" s="15" t="s">
        <v>115</v>
      </c>
      <c r="B12" s="15"/>
    </row>
    <row r="13" ht="24.95" customHeight="1" spans="1:2">
      <c r="A13" s="15" t="s">
        <v>116</v>
      </c>
      <c r="B13" s="15"/>
    </row>
    <row r="14" ht="24.95" customHeight="1" spans="1:2">
      <c r="A14" s="15" t="s">
        <v>117</v>
      </c>
      <c r="B14" s="15"/>
    </row>
    <row r="15" ht="24.95" customHeight="1" spans="1:2">
      <c r="A15" s="15" t="s">
        <v>118</v>
      </c>
      <c r="B15" s="15">
        <v>0.0764</v>
      </c>
    </row>
    <row r="16" ht="24.95" customHeight="1" spans="1:2">
      <c r="A16" s="15" t="s">
        <v>119</v>
      </c>
      <c r="B16" s="15"/>
    </row>
    <row r="17" ht="24.95" customHeight="1" spans="1:2">
      <c r="A17" s="15" t="s">
        <v>120</v>
      </c>
      <c r="B17" s="15"/>
    </row>
    <row r="18" ht="24.95" customHeight="1" spans="1:2">
      <c r="A18" s="15" t="s">
        <v>121</v>
      </c>
      <c r="B18" s="15"/>
    </row>
    <row r="19" ht="24.95" customHeight="1" spans="1:2">
      <c r="A19" s="15" t="s">
        <v>122</v>
      </c>
      <c r="B19" s="15"/>
    </row>
    <row r="20" ht="24.95" customHeight="1" spans="1:2">
      <c r="A20" s="15" t="s">
        <v>123</v>
      </c>
      <c r="B20" s="15"/>
    </row>
  </sheetData>
  <mergeCells count="1">
    <mergeCell ref="A1:B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 outlineLevelCol="1"/>
  <cols>
    <col min="1" max="1" width="51.5" style="1" customWidth="1"/>
    <col min="2" max="2" width="31.625" style="1" customWidth="1"/>
    <col min="3" max="16384" width="10" style="1"/>
  </cols>
  <sheetData>
    <row r="1" ht="24.1" customHeight="1" spans="1:1">
      <c r="A1" s="2"/>
    </row>
    <row r="2" ht="47.45" customHeight="1" spans="1:2">
      <c r="A2" s="3" t="s">
        <v>124</v>
      </c>
      <c r="B2" s="3"/>
    </row>
    <row r="3" ht="14.3" customHeight="1" spans="1:2">
      <c r="A3" s="4"/>
      <c r="B3" s="5" t="s">
        <v>125</v>
      </c>
    </row>
    <row r="4" ht="22.6" customHeight="1" spans="1:2">
      <c r="A4" s="6" t="s">
        <v>106</v>
      </c>
      <c r="B4" s="6" t="s">
        <v>107</v>
      </c>
    </row>
    <row r="5" ht="22.6" customHeight="1" spans="1:2">
      <c r="A5" s="7"/>
      <c r="B5" s="7"/>
    </row>
    <row r="6" ht="21.3" customHeight="1" spans="1:2">
      <c r="A6" s="8" t="s">
        <v>104</v>
      </c>
      <c r="B6" s="9">
        <v>0.4422</v>
      </c>
    </row>
    <row r="7" ht="21.3" customHeight="1" spans="1:2">
      <c r="A7" s="10" t="s">
        <v>126</v>
      </c>
      <c r="B7" s="9"/>
    </row>
    <row r="8" ht="21.3" customHeight="1" spans="1:2">
      <c r="A8" s="10" t="s">
        <v>127</v>
      </c>
      <c r="B8" s="9"/>
    </row>
    <row r="9" ht="21.3" customHeight="1" spans="1:2">
      <c r="A9" s="10" t="s">
        <v>128</v>
      </c>
      <c r="B9" s="9"/>
    </row>
    <row r="10" ht="21.3" customHeight="1" spans="1:2">
      <c r="A10" s="10" t="s">
        <v>129</v>
      </c>
      <c r="B10" s="9"/>
    </row>
    <row r="11" ht="21.3" customHeight="1" spans="1:2">
      <c r="A11" s="10" t="s">
        <v>130</v>
      </c>
      <c r="B11" s="9"/>
    </row>
    <row r="12" ht="21.3" customHeight="1" spans="1:2">
      <c r="A12" s="10" t="s">
        <v>131</v>
      </c>
      <c r="B12" s="9"/>
    </row>
    <row r="13" ht="21.3" customHeight="1" spans="1:2">
      <c r="A13" s="10" t="s">
        <v>132</v>
      </c>
      <c r="B13" s="9"/>
    </row>
    <row r="14" ht="21.3" customHeight="1" spans="1:2">
      <c r="A14" s="10" t="s">
        <v>133</v>
      </c>
      <c r="B14" s="9"/>
    </row>
    <row r="15" ht="21.3" customHeight="1" spans="1:2">
      <c r="A15" s="10" t="s">
        <v>134</v>
      </c>
      <c r="B15" s="9"/>
    </row>
    <row r="16" ht="21.3" customHeight="1" spans="1:2">
      <c r="A16" s="10" t="s">
        <v>135</v>
      </c>
      <c r="B16" s="9"/>
    </row>
    <row r="17" ht="21.3" customHeight="1" spans="1:2">
      <c r="A17" s="10" t="s">
        <v>136</v>
      </c>
      <c r="B17" s="9">
        <v>0.4422</v>
      </c>
    </row>
    <row r="18" ht="21.3" customHeight="1" spans="1:2">
      <c r="A18" s="10" t="s">
        <v>137</v>
      </c>
      <c r="B18" s="9">
        <v>0.4422</v>
      </c>
    </row>
    <row r="19" ht="21.3" customHeight="1" spans="1:2">
      <c r="A19" s="10" t="s">
        <v>138</v>
      </c>
      <c r="B19" s="9"/>
    </row>
    <row r="20" ht="21.3" customHeight="1" spans="1:2">
      <c r="A20" s="10" t="s">
        <v>139</v>
      </c>
      <c r="B20" s="9"/>
    </row>
    <row r="21" ht="21.3" customHeight="1" spans="1:2">
      <c r="A21" s="10" t="s">
        <v>140</v>
      </c>
      <c r="B21" s="9"/>
    </row>
    <row r="22" ht="21.3" customHeight="1" spans="1:2">
      <c r="A22" s="10" t="s">
        <v>141</v>
      </c>
      <c r="B22" s="9"/>
    </row>
    <row r="23" ht="21.3" customHeight="1" spans="1:2">
      <c r="A23" s="10" t="s">
        <v>142</v>
      </c>
      <c r="B23" s="9"/>
    </row>
    <row r="24" ht="21.3" customHeight="1" spans="1:2">
      <c r="A24" s="10" t="s">
        <v>143</v>
      </c>
      <c r="B24" s="9"/>
    </row>
    <row r="25" ht="21.3" customHeight="1" spans="1:2">
      <c r="A25" s="10" t="s">
        <v>144</v>
      </c>
      <c r="B25" s="9"/>
    </row>
    <row r="26" ht="21.3" customHeight="1" spans="1:2">
      <c r="A26" s="10" t="s">
        <v>145</v>
      </c>
      <c r="B26" s="9"/>
    </row>
    <row r="27" ht="21.3" customHeight="1" spans="1:2">
      <c r="A27" s="10" t="s">
        <v>146</v>
      </c>
      <c r="B27" s="9"/>
    </row>
    <row r="28" ht="21.3" customHeight="1" spans="1:2">
      <c r="A28" s="10" t="s">
        <v>147</v>
      </c>
      <c r="B28" s="9"/>
    </row>
    <row r="29" ht="21.3" customHeight="1" spans="1:2">
      <c r="A29" s="10" t="s">
        <v>148</v>
      </c>
      <c r="B29" s="9"/>
    </row>
    <row r="30" ht="21.3" customHeight="1" spans="1:2">
      <c r="A30" s="10" t="s">
        <v>149</v>
      </c>
      <c r="B30" s="9"/>
    </row>
    <row r="31" ht="21.3" customHeight="1" spans="1:2">
      <c r="A31" s="10" t="s">
        <v>150</v>
      </c>
      <c r="B31" s="9"/>
    </row>
    <row r="32" ht="21.3" customHeight="1" spans="1:2">
      <c r="A32" s="10" t="s">
        <v>151</v>
      </c>
      <c r="B32" s="9"/>
    </row>
    <row r="33" ht="21.3" customHeight="1" spans="1:2">
      <c r="A33" s="10" t="s">
        <v>152</v>
      </c>
      <c r="B33" s="9"/>
    </row>
    <row r="34" ht="21.3" customHeight="1" spans="1:2">
      <c r="A34" s="10" t="s">
        <v>153</v>
      </c>
      <c r="B34" s="9"/>
    </row>
  </sheetData>
  <mergeCells count="3">
    <mergeCell ref="A2:B2"/>
    <mergeCell ref="A4:A5"/>
    <mergeCell ref="B4:B5"/>
  </mergeCells>
  <printOptions horizontalCentered="1"/>
  <pageMargins left="0.751388888888889" right="0.751388888888889" top="0.267361111111111" bottom="0.26736111111111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地方政府债务限额及余额决算情况表</vt:lpstr>
      <vt:lpstr>奉新县政府债券还本付息情况表</vt:lpstr>
      <vt:lpstr>地方政府债券发行情况表</vt:lpstr>
      <vt:lpstr>新增一般债券使用安排表</vt:lpstr>
      <vt:lpstr>新增专项债券使用安排表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水意远心</cp:lastModifiedBy>
  <dcterms:created xsi:type="dcterms:W3CDTF">2021-06-01T06:59:00Z</dcterms:created>
  <dcterms:modified xsi:type="dcterms:W3CDTF">2021-06-03T01:10:09Z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3E27F7B86D0344789931B493579EC576</vt:lpwstr>
  </property>
  <property fmtid="{D5CDD505-2E9C-101B-9397-08002B2CF9AE}" pid="3" name="KSOProductBuildVer">
    <vt:lpwstr>2052-11.1.0.10495</vt:lpwstr>
  </property>
</Properties>
</file>