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firstSheet="6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<sst xmlns="http://schemas.openxmlformats.org/spreadsheetml/2006/main" count="415" uniqueCount="257">
  <si>
    <t>收支预算总表</t>
  </si>
  <si>
    <t>填报单位：[504001]中共奉新县委党校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</si>
  <si>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</si>
  <si>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</si>
  <si>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</si>
  <si>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</si>
  <si>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</si>
  <si>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</si>
  <si>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</si>
  <si>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</si>
  <si>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</si>
  <si>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</si>
  <si>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</si>
  <si>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</si>
  <si>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</si>
  <si>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</si>
  <si>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</si>
  <si>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</si>
  <si>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</si>
  <si>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</si>
  <si>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</si>
  <si>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</si>
  <si>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</si>
  <si>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</si>
  <si>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</si>
  <si>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</si>
  <si>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</si>
  <si>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</si>
  <si>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</si>
  <si>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</si>
  <si>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</si>
  <si>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</si>
  <si>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</si>
  <si>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</si>
  <si>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</si>
  <si>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</si>
  <si>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</si>
  <si>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</si>
  <si>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</si>
  <si>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</si>
  <si>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</si>
  <si>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</si>
  <si>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</si>
  <si>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</si>
  <si>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</si>
  <si>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</si>
  <si>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</si>
  <si>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2050802</t>
  </si>
  <si>
    <t>　　干部教育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</si>
  <si>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</si>
  <si>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</si>
  <si>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</si>
  <si>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</si>
  <si>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</si>
  <si>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</si>
  <si>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</si>
  <si>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</si>
  <si>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</si>
  <si>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</si>
  <si>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</si>
  <si>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</si>
  <si>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</si>
  <si>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</si>
  <si>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国有土地使用权出让收入安排的支出</t>
  </si>
  <si>
    <t>　　2120803</t>
  </si>
  <si>
    <t>　　城市建设支出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</si>
  <si>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</si>
  <si>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</si>
  <si>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</si>
  <si>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</si>
  <si>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</si>
  <si>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</si>
  <si>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</si>
  <si>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</si>
  <si>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</si>
  <si>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</si>
  <si>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</si>
  <si>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</si>
  <si>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</si>
  <si>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</si>
  <si>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</si>
  <si>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</si>
  <si>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</si>
  <si>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</si>
  <si>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</si>
  <si>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</si>
  <si>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</si>
  <si>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</si>
  <si>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</si>
  <si>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</si>
  <si>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</si>
  <si>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</si>
  <si>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</si>
  <si>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</si>
  <si>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</si>
  <si>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</si>
  <si>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</si>
  <si>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</si>
  <si>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</si>
  <si>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</si>
  <si>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</si>
  <si>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</si>
  <si>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</si>
  <si>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</si>
  <si>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</si>
  <si>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</si>
  <si>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</si>
  <si>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</si>
  <si>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</si>
  <si>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</si>
  <si>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</si>
  <si>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</si>
  <si>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</si>
  <si>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</si>
  <si>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</si>
  <si>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</si>
  <si>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</si>
  <si>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</si>
  <si>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</si>
  <si>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</si>
  <si>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</si>
  <si>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</si>
  <si>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</si>
  <si>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</si>
  <si>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</si>
  <si>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</si>
  <si>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</si>
  <si>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</si>
  <si>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</si>
  <si>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</si>
  <si>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</si>
  <si>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</si>
  <si>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</si>
  <si>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</si>
  <si>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</si>
  <si>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</si>
  <si>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</si>
  <si>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</si>
  <si>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</si>
  <si>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</si>
  <si>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</si>
  <si>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</si>
  <si>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</si>
  <si>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</si>
  <si>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</si>
  <si>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</si>
  <si>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</si>
  <si>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</si>
  <si>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</si>
  <si>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</si>
  <si>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</si>
  <si>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504001</t>
  </si>
  <si>
    <t>中共奉新县委党校</t>
  </si>
  <si>
    <t>注：若为空表，则为该部门（单位）无政府性基金收支</t>
  </si>
  <si>
    <t>政府性基金预算支出表</t>
  </si>
  <si>
    <t>注：2022年本部门预算中没有使用国有资本经营预算的支出</t>
  </si>
  <si>
    <t>国有资本经营预算支出表</t>
  </si>
  <si>
    <t>填报单位:[504001]中共奉新县委党校</t>
  </si>
  <si>
    <t>2022年本部门预算中没有使用国有资本经营预算的支出</t>
  </si>
  <si>
    <t>2022年部门整体支出绩效目标表</t>
  </si>
  <si>
    <t>部门名称</t>
  </si>
  <si>
    <t>联系人</t>
  </si>
  <si>
    <t>解协林</t>
  </si>
  <si>
    <t>联系电话</t>
  </si>
  <si>
    <t>13979595157</t>
  </si>
  <si>
    <t>部门基本信息</t>
  </si>
  <si>
    <t>部门所属领域</t>
  </si>
  <si>
    <t>教育</t>
  </si>
  <si>
    <t>直属单位包括</t>
  </si>
  <si>
    <t/>
  </si>
  <si>
    <t>内设职能部门</t>
  </si>
  <si>
    <t>办公室、组教室、总务室、科研室、对外联络室</t>
  </si>
  <si>
    <t>编制控制数</t>
  </si>
  <si>
    <t>17</t>
  </si>
  <si>
    <t>在职人员总数</t>
  </si>
  <si>
    <t>16</t>
  </si>
  <si>
    <t>其中：行政编制人数</t>
  </si>
  <si>
    <t>10</t>
  </si>
  <si>
    <t>事业编制人数</t>
  </si>
  <si>
    <t>6</t>
  </si>
  <si>
    <t>编外人数</t>
  </si>
  <si>
    <t>当年预算情况（万元）</t>
  </si>
  <si>
    <t>收入预算合计</t>
  </si>
  <si>
    <t>823.81</t>
  </si>
  <si>
    <t>其中：上级财政拨款</t>
  </si>
  <si>
    <t>本级财政安排</t>
  </si>
  <si>
    <t>其他资金</t>
  </si>
  <si>
    <t>支出预算合计</t>
  </si>
  <si>
    <t>其中：人员经费</t>
  </si>
  <si>
    <t>106.25</t>
  </si>
  <si>
    <t>15.85</t>
  </si>
  <si>
    <t>项目经费</t>
  </si>
  <si>
    <t>701.71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</si>
  <si>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</si>
  <si>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</si>
  <si>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</si>
  <si>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</si>
  <si>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</si>
  <si>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</si>
  <si>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</si>
  <si>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举办各类培训班人数</t>
  </si>
  <si>
    <t>=2500人</t>
  </si>
  <si>
    <t>质量指标</t>
  </si>
  <si>
    <t>仪器设备运行正常</t>
  </si>
  <si>
    <t>=100%</t>
  </si>
  <si>
    <t>时效指标</t>
  </si>
  <si>
    <t>按期完成主体班培训任务</t>
  </si>
  <si>
    <t>成本指标</t>
  </si>
  <si>
    <t>严格控制成本</t>
  </si>
  <si>
    <t>成本节约</t>
  </si>
  <si>
    <t>效益指标</t>
  </si>
  <si>
    <t>经济效益指标</t>
  </si>
  <si>
    <t>社会效益指标</t>
  </si>
  <si>
    <t>外聘专家授课数量占专题课比例</t>
  </si>
  <si>
    <t>=30%</t>
  </si>
  <si>
    <t>生态效益指标</t>
  </si>
  <si>
    <t>节能降耗检查合格</t>
  </si>
  <si>
    <t>合格</t>
  </si>
  <si>
    <t>可持续影响指标</t>
  </si>
  <si>
    <t>培训用教材资料规范</t>
  </si>
  <si>
    <t>满意度指标</t>
  </si>
  <si>
    <t xml:space="preserve">满意度指标 </t>
  </si>
  <si>
    <t>学员满意率</t>
  </si>
  <si>
    <t>&gt;=90%</t>
  </si>
  <si>
    <t>项目支出绩效目标表</t>
  </si>
  <si>
    <t>(2022年度)</t>
  </si>
  <si>
    <t>项目名称</t>
  </si>
  <si>
    <t>弥补函授学校停办工作经费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</si>
  <si>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</si>
  <si>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</si>
  <si>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</si>
  <si>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</si>
  <si>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</si>
  <si>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</si>
  <si>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</si>
  <si>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</si>
  <si>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</si>
  <si>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8</t>
  </si>
  <si>
    <t>其中：财政拨款</t>
  </si>
  <si>
    <t>年度绩效目标</t>
  </si>
  <si>
    <t>坚持以教学为中心、科研为基础、信息化为手段、行政后勤为保障，不断改善办学设施，优化师资队伍，提升教研水平，干部教育培训主渠道、主阵地和党性锻炼熔炉作用得到了充分发挥。</t>
  </si>
  <si>
    <t>指标值</t>
  </si>
  <si>
    <t>数量</t>
  </si>
  <si>
    <t>举办各类培训班次期数</t>
  </si>
  <si>
    <t>&gt;=10期</t>
  </si>
  <si>
    <t>质量</t>
  </si>
  <si>
    <t>仪器设备、水电设施运行正常</t>
  </si>
  <si>
    <t>&gt;=95%</t>
  </si>
  <si>
    <t>时效</t>
  </si>
  <si>
    <t>按期完成主体班全部培训任务</t>
  </si>
  <si>
    <t>成本</t>
  </si>
  <si>
    <t>严格成本控制、预算使用率</t>
  </si>
  <si>
    <t>社会效益</t>
  </si>
  <si>
    <t>&gt;=30%</t>
  </si>
  <si>
    <t>生态效益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</si>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</sst>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8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 horizontal="left" vertical="center"/>
      <protection locked="0"/>
    </xf>
    <xf numFmtId="4" fontId="4" fillId="0" borderId="16" xfId="0" applyNumberFormat="1" applyFont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80" fontId="4" fillId="0" borderId="16" xfId="0" applyNumberFormat="1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/>
      <protection locked="0"/>
    </xf>
    <xf numFmtId="180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26;&#26657;&#12305;2022&#24180;&#24066;&#21439;&#37096;&#38376;&#39044;&#31639;&#20844;&#24320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部门整体支出绩效目标表"/>
      <sheetName val="项目支出绩效目标表"/>
    </sheetNames>
    <sheetDataSet>
      <sheetData sheetId="9">
        <row r="7">
          <cell r="B7">
            <v>823.81</v>
          </cell>
        </row>
        <row r="8">
          <cell r="A8" t="str">
            <v>教育支出</v>
          </cell>
          <cell r="B8">
            <v>164.93</v>
          </cell>
        </row>
        <row r="9">
          <cell r="A9" t="str">
            <v>社会保障和就业支出</v>
          </cell>
          <cell r="B9">
            <v>11.68</v>
          </cell>
        </row>
        <row r="10">
          <cell r="A10" t="str">
            <v>卫生健康支出</v>
          </cell>
          <cell r="B10">
            <v>10.49</v>
          </cell>
        </row>
        <row r="11">
          <cell r="A11" t="str">
            <v>城乡社区支出</v>
          </cell>
          <cell r="B11">
            <v>627.95</v>
          </cell>
        </row>
        <row r="12">
          <cell r="A12" t="str">
            <v>住房保障支出</v>
          </cell>
          <cell r="B12">
            <v>8.76</v>
          </cell>
        </row>
      </sheetData>
      <sheetData sheetId="10">
        <row r="6">
          <cell r="B6">
            <v>823.81</v>
          </cell>
          <cell r="C6">
            <v>195.86</v>
          </cell>
          <cell r="D6">
            <v>627.95</v>
          </cell>
        </row>
        <row r="7">
          <cell r="A7" t="str">
            <v>教育支出</v>
          </cell>
          <cell r="B7">
            <v>164.93</v>
          </cell>
          <cell r="C7">
            <v>164.93</v>
          </cell>
        </row>
        <row r="8">
          <cell r="A8" t="str">
            <v>社会保障和就业支出</v>
          </cell>
          <cell r="B8">
            <v>11.68</v>
          </cell>
          <cell r="C8">
            <v>11.68</v>
          </cell>
        </row>
        <row r="9">
          <cell r="A9" t="str">
            <v>卫生健康支出</v>
          </cell>
          <cell r="B9">
            <v>10.49</v>
          </cell>
          <cell r="C9">
            <v>10.49</v>
          </cell>
        </row>
        <row r="10">
          <cell r="A10" t="str">
            <v>城乡社区支出</v>
          </cell>
          <cell r="B10">
            <v>627.95</v>
          </cell>
          <cell r="D10">
            <v>627.95</v>
          </cell>
        </row>
        <row r="11">
          <cell r="A11" t="str">
            <v>住房保障支出</v>
          </cell>
          <cell r="B11">
            <v>8.76</v>
          </cell>
          <cell r="C11">
            <v>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28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28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28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28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28" customFormat="1" ht="15.75" customHeight="1">
      <c r="A6" s="98" t="s">
        <v>8</v>
      </c>
      <c r="B6" s="99">
        <f>IF(ISBLANK(SUM(B7,B8,B9))," ",SUM(B7,B8,B9))</f>
        <v>823.8100000000001</v>
      </c>
      <c r="C6" s="100" t="str">
        <f>IF(ISBLANK('[1]支出总表（引用）'!A8)," ",'[1]支出总表（引用）'!A8)</f>
        <v>教育支出</v>
      </c>
      <c r="D6" s="39">
        <f>IF(ISBLANK('[1]支出总表（引用）'!B8)," ",'[1]支出总表（引用）'!B8)</f>
        <v>164.93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28" customFormat="1" ht="15.75" customHeight="1">
      <c r="A7" s="101" t="s">
        <v>9</v>
      </c>
      <c r="B7" s="99">
        <v>195.86</v>
      </c>
      <c r="C7" s="100" t="str">
        <f>IF(ISBLANK('[1]支出总表（引用）'!A9)," ",'[1]支出总表（引用）'!A9)</f>
        <v>社会保障和就业支出</v>
      </c>
      <c r="D7" s="39">
        <f>IF(ISBLANK('[1]支出总表（引用）'!B9)," ",'[1]支出总表（引用）'!B9)</f>
        <v>11.68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28" customFormat="1" ht="15.75" customHeight="1">
      <c r="A8" s="101" t="s">
        <v>10</v>
      </c>
      <c r="B8" s="50">
        <v>627.95</v>
      </c>
      <c r="C8" s="100" t="str">
        <f>IF(ISBLANK('[1]支出总表（引用）'!A10)," ",'[1]支出总表（引用）'!A10)</f>
        <v>卫生健康支出</v>
      </c>
      <c r="D8" s="39">
        <f>IF(ISBLANK('[1]支出总表（引用）'!B10)," ",'[1]支出总表（引用）'!B10)</f>
        <v>10.49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28" customFormat="1" ht="15.75" customHeight="1">
      <c r="A9" s="101" t="s">
        <v>11</v>
      </c>
      <c r="B9" s="50"/>
      <c r="C9" s="100" t="str">
        <f>IF(ISBLANK('[1]支出总表（引用）'!A11)," ",'[1]支出总表（引用）'!A11)</f>
        <v>城乡社区支出</v>
      </c>
      <c r="D9" s="39">
        <f>IF(ISBLANK('[1]支出总表（引用）'!B11)," ",'[1]支出总表（引用）'!B11)</f>
        <v>627.95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28" customFormat="1" ht="15.75" customHeight="1">
      <c r="A10" s="98" t="s">
        <v>12</v>
      </c>
      <c r="B10" s="99"/>
      <c r="C10" s="100" t="str">
        <f>IF(ISBLANK('[1]支出总表（引用）'!A12)," ",'[1]支出总表（引用）'!A12)</f>
        <v>住房保障支出</v>
      </c>
      <c r="D10" s="39">
        <f>IF(ISBLANK('[1]支出总表（引用）'!B12)," ",'[1]支出总表（引用）'!B12)</f>
        <v>8.76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28" customFormat="1" ht="15.75" customHeight="1">
      <c r="A11" s="101" t="s">
        <v>13</v>
      </c>
      <c r="B11" s="99"/>
      <c r="C11" s="100" t="str">
        <f>IF(ISBLANK('[1]支出总表（引用）'!A13)," ",'[1]支出总表（引用）'!A13)</f>
        <v> </v>
      </c>
      <c r="D11" s="39" t="str">
        <f>IF(ISBLANK('[1]支出总表（引用）'!B13)," ",'[1]支出总表（引用）'!B13)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28" customFormat="1" ht="15.75" customHeight="1">
      <c r="A12" s="101" t="s">
        <v>14</v>
      </c>
      <c r="B12" s="99"/>
      <c r="C12" s="100" t="str">
        <f>IF(ISBLANK('[1]支出总表（引用）'!A14)," ",'[1]支出总表（引用）'!A14)</f>
        <v> </v>
      </c>
      <c r="D12" s="39" t="str">
        <f>IF(ISBLANK('[1]支出总表（引用）'!B14)," ",'[1]支出总表（引用）'!B14)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28" customFormat="1" ht="15.75" customHeight="1">
      <c r="A13" s="101" t="s">
        <v>15</v>
      </c>
      <c r="B13" s="99"/>
      <c r="C13" s="100" t="str">
        <f>IF(ISBLANK('[1]支出总表（引用）'!A15)," ",'[1]支出总表（引用）'!A15)</f>
        <v> </v>
      </c>
      <c r="D13" s="39" t="str">
        <f>IF(ISBLANK('[1]支出总表（引用）'!B15)," ",'[1]支出总表（引用）'!B15)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28" customFormat="1" ht="15.75" customHeight="1">
      <c r="A14" s="101" t="s">
        <v>16</v>
      </c>
      <c r="B14" s="50"/>
      <c r="C14" s="100" t="str">
        <f>IF(ISBLANK('[1]支出总表（引用）'!A16)," ",'[1]支出总表（引用）'!A16)</f>
        <v> </v>
      </c>
      <c r="D14" s="39" t="str">
        <f>IF(ISBLANK('[1]支出总表（引用）'!B16)," ",'[1]支出总表（引用）'!B16)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28" customFormat="1" ht="15.75" customHeight="1">
      <c r="A15" s="101" t="s">
        <v>17</v>
      </c>
      <c r="B15" s="50"/>
      <c r="C15" s="100" t="str">
        <f>IF(ISBLANK('[1]支出总表（引用）'!A17)," ",'[1]支出总表（引用）'!A17)</f>
        <v> </v>
      </c>
      <c r="D15" s="39" t="str">
        <f>IF(ISBLANK('[1]支出总表（引用）'!B17)," ",'[1]支出总表（引用）'!B17)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28" customFormat="1" ht="15.75" customHeight="1">
      <c r="A16" s="98"/>
      <c r="B16" s="102"/>
      <c r="C16" s="100" t="str">
        <f>IF(ISBLANK('[1]支出总表（引用）'!A18)," ",'[1]支出总表（引用）'!A18)</f>
        <v> </v>
      </c>
      <c r="D16" s="39" t="str">
        <f>IF(ISBLANK('[1]支出总表（引用）'!B18)," ",'[1]支出总表（引用）'!B18)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28" customFormat="1" ht="15.75" customHeight="1">
      <c r="A17" s="98"/>
      <c r="B17" s="102"/>
      <c r="C17" s="100" t="str">
        <f>IF(ISBLANK('[1]支出总表（引用）'!A19)," ",'[1]支出总表（引用）'!A19)</f>
        <v> </v>
      </c>
      <c r="D17" s="39" t="str">
        <f>IF(ISBLANK('[1]支出总表（引用）'!B19)," ",'[1]支出总表（引用）'!B19)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28" customFormat="1" ht="15.75" customHeight="1">
      <c r="A18" s="97" t="s">
        <v>18</v>
      </c>
      <c r="B18" s="50">
        <v>823.81</v>
      </c>
      <c r="C18" s="97" t="s">
        <v>19</v>
      </c>
      <c r="D18" s="50">
        <f>IF(ISBLANK('[1]支出总表（引用）'!B7)," ",'[1]支出总表（引用）'!B7)</f>
        <v>823.81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28" customFormat="1" ht="15.75" customHeight="1">
      <c r="A19" s="101" t="s">
        <v>20</v>
      </c>
      <c r="B19" s="50"/>
      <c r="C19" s="97" t="s">
        <v>21</v>
      </c>
      <c r="D19" s="50" t="str">
        <f>IF(ISBLANK('[1]支出总表（引用）'!C7)," ",'[1]支出总表（引用）'!C7)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28" customFormat="1" ht="15.75" customHeight="1">
      <c r="A20" s="101" t="s">
        <v>22</v>
      </c>
      <c r="B20" s="50"/>
      <c r="C20" s="103"/>
      <c r="D20" s="42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28" customFormat="1" ht="15.75" customHeight="1">
      <c r="A21" s="98"/>
      <c r="B21" s="50"/>
      <c r="C21" s="98"/>
      <c r="D21" s="50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28" customFormat="1" ht="15.75" customHeight="1">
      <c r="A22" s="97" t="s">
        <v>23</v>
      </c>
      <c r="B22" s="50">
        <v>823.81</v>
      </c>
      <c r="C22" s="97" t="s">
        <v>24</v>
      </c>
      <c r="D22" s="50">
        <f>B22</f>
        <v>823.81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28" customFormat="1" ht="19.5" customHeight="1">
      <c r="A23" s="104"/>
      <c r="B23" s="104"/>
      <c r="C23" s="104"/>
      <c r="D23" s="10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O17" sqref="O17"/>
    </sheetView>
  </sheetViews>
  <sheetFormatPr defaultColWidth="8.8515625" defaultRowHeight="12.75"/>
  <cols>
    <col min="6" max="6" width="17.421875" style="0" customWidth="1"/>
    <col min="8" max="8" width="12.57421875" style="0" customWidth="1"/>
  </cols>
  <sheetData>
    <row r="1" spans="1:12" ht="36.75" customHeight="1">
      <c r="A1" s="13" t="s">
        <v>159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.5" customHeight="1">
      <c r="A2" s="14" t="s">
        <v>160</v>
      </c>
      <c r="B2" s="14" t="s">
        <v>152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customHeight="1">
      <c r="A3" s="14" t="s">
        <v>161</v>
      </c>
      <c r="B3" s="14" t="s">
        <v>162</v>
      </c>
      <c r="C3" s="14"/>
      <c r="D3" s="14"/>
      <c r="E3" s="14"/>
      <c r="F3" s="14"/>
      <c r="G3" s="14" t="s">
        <v>163</v>
      </c>
      <c r="H3" s="14" t="s">
        <v>164</v>
      </c>
      <c r="I3" s="14"/>
      <c r="J3" s="14"/>
      <c r="K3" s="14"/>
      <c r="L3" s="14"/>
    </row>
    <row r="4" spans="1:12" ht="18.75" customHeight="1">
      <c r="A4" s="15" t="s">
        <v>165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 customHeight="1">
      <c r="A5" s="14" t="s">
        <v>166</v>
      </c>
      <c r="B5" s="14"/>
      <c r="C5" s="14"/>
      <c r="D5" s="16" t="s">
        <v>167</v>
      </c>
      <c r="E5" s="16"/>
      <c r="F5" s="16"/>
      <c r="G5" s="16" t="s">
        <v>168</v>
      </c>
      <c r="H5" s="16"/>
      <c r="I5" s="16" t="s">
        <v>169</v>
      </c>
      <c r="J5" s="16"/>
      <c r="K5" s="16"/>
      <c r="L5" s="16"/>
    </row>
    <row r="6" spans="1:12" ht="34.5" customHeight="1">
      <c r="A6" s="14" t="s">
        <v>170</v>
      </c>
      <c r="B6" s="14"/>
      <c r="C6" s="14"/>
      <c r="D6" s="14" t="s">
        <v>171</v>
      </c>
      <c r="E6" s="14"/>
      <c r="F6" s="14"/>
      <c r="G6" s="14" t="s">
        <v>172</v>
      </c>
      <c r="H6" s="14"/>
      <c r="I6" s="16" t="s">
        <v>173</v>
      </c>
      <c r="J6" s="16"/>
      <c r="K6" s="16"/>
      <c r="L6" s="16"/>
    </row>
    <row r="7" spans="1:12" ht="18.75" customHeight="1">
      <c r="A7" s="14" t="s">
        <v>174</v>
      </c>
      <c r="B7" s="14"/>
      <c r="C7" s="14"/>
      <c r="D7" s="14" t="s">
        <v>175</v>
      </c>
      <c r="E7" s="14"/>
      <c r="F7" s="14"/>
      <c r="G7" s="14" t="s">
        <v>176</v>
      </c>
      <c r="H7" s="14"/>
      <c r="I7" s="16" t="s">
        <v>177</v>
      </c>
      <c r="J7" s="16"/>
      <c r="K7" s="16"/>
      <c r="L7" s="16"/>
    </row>
    <row r="8" spans="1:12" ht="18.75" customHeight="1">
      <c r="A8" s="14" t="s">
        <v>178</v>
      </c>
      <c r="B8" s="14"/>
      <c r="C8" s="14"/>
      <c r="D8" s="14" t="s">
        <v>179</v>
      </c>
      <c r="E8" s="14"/>
      <c r="F8" s="14"/>
      <c r="G8" s="14" t="s">
        <v>180</v>
      </c>
      <c r="H8" s="14"/>
      <c r="I8" s="16" t="s">
        <v>169</v>
      </c>
      <c r="J8" s="16"/>
      <c r="K8" s="16"/>
      <c r="L8" s="16"/>
    </row>
    <row r="9" spans="1:12" ht="18.75" customHeight="1">
      <c r="A9" s="17" t="s">
        <v>181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8.75" customHeight="1">
      <c r="A10" s="14" t="s">
        <v>182</v>
      </c>
      <c r="B10" s="14"/>
      <c r="C10" s="14"/>
      <c r="D10" s="18" t="s">
        <v>183</v>
      </c>
      <c r="E10" s="18"/>
      <c r="F10" s="18"/>
      <c r="G10" s="14" t="s">
        <v>184</v>
      </c>
      <c r="H10" s="14"/>
      <c r="I10" s="18" t="s">
        <v>169</v>
      </c>
      <c r="J10" s="18"/>
      <c r="K10" s="18"/>
      <c r="L10" s="18"/>
    </row>
    <row r="11" spans="1:12" ht="18.75" customHeight="1">
      <c r="A11" s="14" t="s">
        <v>185</v>
      </c>
      <c r="B11" s="14"/>
      <c r="C11" s="14"/>
      <c r="D11" s="18" t="s">
        <v>183</v>
      </c>
      <c r="E11" s="18"/>
      <c r="F11" s="18"/>
      <c r="G11" s="14" t="s">
        <v>186</v>
      </c>
      <c r="H11" s="14"/>
      <c r="I11" s="18" t="s">
        <v>169</v>
      </c>
      <c r="J11" s="18"/>
      <c r="K11" s="18"/>
      <c r="L11" s="18"/>
    </row>
    <row r="12" spans="1:12" ht="18.75" customHeight="1">
      <c r="A12" s="14" t="s">
        <v>187</v>
      </c>
      <c r="B12" s="14"/>
      <c r="C12" s="14"/>
      <c r="D12" s="18" t="s">
        <v>183</v>
      </c>
      <c r="E12" s="18"/>
      <c r="F12" s="18"/>
      <c r="G12" s="14" t="s">
        <v>188</v>
      </c>
      <c r="H12" s="14"/>
      <c r="I12" s="18" t="s">
        <v>189</v>
      </c>
      <c r="J12" s="18"/>
      <c r="K12" s="18"/>
      <c r="L12" s="18"/>
    </row>
    <row r="13" spans="1:12" ht="18.75" customHeight="1">
      <c r="A13" s="14" t="s">
        <v>97</v>
      </c>
      <c r="B13" s="14"/>
      <c r="C13" s="14"/>
      <c r="D13" s="18" t="s">
        <v>190</v>
      </c>
      <c r="E13" s="18"/>
      <c r="F13" s="18"/>
      <c r="G13" s="19" t="s">
        <v>191</v>
      </c>
      <c r="H13" s="19"/>
      <c r="I13" s="18" t="s">
        <v>192</v>
      </c>
      <c r="J13" s="18"/>
      <c r="K13" s="18"/>
      <c r="L13" s="18"/>
    </row>
    <row r="14" spans="1:12" ht="30" customHeight="1">
      <c r="A14" s="20" t="s">
        <v>193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.75" customHeight="1">
      <c r="A15" s="17" t="s">
        <v>194</v>
      </c>
      <c r="B15" s="17"/>
      <c r="C15" s="17"/>
      <c r="D15" s="21" t="s">
        <v>195</v>
      </c>
      <c r="E15" s="21"/>
      <c r="F15" s="22" t="s">
        <v>196</v>
      </c>
      <c r="G15" s="23"/>
      <c r="H15" s="24"/>
      <c r="I15" s="22" t="s">
        <v>197</v>
      </c>
      <c r="J15" s="23"/>
      <c r="K15" s="23"/>
      <c r="L15" s="24"/>
    </row>
    <row r="16" spans="1:12" ht="18.75" customHeight="1">
      <c r="A16" s="18" t="s">
        <v>198</v>
      </c>
      <c r="B16" s="18"/>
      <c r="C16" s="18"/>
      <c r="D16" s="18" t="s">
        <v>199</v>
      </c>
      <c r="E16" s="18"/>
      <c r="F16" s="25" t="s">
        <v>200</v>
      </c>
      <c r="G16" s="26"/>
      <c r="H16" s="27"/>
      <c r="I16" s="25" t="s">
        <v>201</v>
      </c>
      <c r="J16" s="26"/>
      <c r="K16" s="26"/>
      <c r="L16" s="27"/>
    </row>
    <row r="17" spans="1:12" ht="18.75" customHeight="1">
      <c r="A17" s="18"/>
      <c r="B17" s="18"/>
      <c r="C17" s="18"/>
      <c r="D17" s="18" t="s">
        <v>202</v>
      </c>
      <c r="E17" s="18"/>
      <c r="F17" s="25" t="s">
        <v>203</v>
      </c>
      <c r="G17" s="26"/>
      <c r="H17" s="27"/>
      <c r="I17" s="25" t="s">
        <v>204</v>
      </c>
      <c r="J17" s="26"/>
      <c r="K17" s="26"/>
      <c r="L17" s="27"/>
    </row>
    <row r="18" spans="1:12" ht="18.75" customHeight="1">
      <c r="A18" s="18"/>
      <c r="B18" s="18"/>
      <c r="C18" s="18"/>
      <c r="D18" s="18" t="s">
        <v>205</v>
      </c>
      <c r="E18" s="18"/>
      <c r="F18" s="25" t="s">
        <v>206</v>
      </c>
      <c r="G18" s="26"/>
      <c r="H18" s="27"/>
      <c r="I18" s="25" t="s">
        <v>204</v>
      </c>
      <c r="J18" s="26"/>
      <c r="K18" s="26"/>
      <c r="L18" s="27"/>
    </row>
    <row r="19" spans="1:12" ht="18.75" customHeight="1">
      <c r="A19" s="18"/>
      <c r="B19" s="18"/>
      <c r="C19" s="18"/>
      <c r="D19" s="18" t="s">
        <v>207</v>
      </c>
      <c r="E19" s="18"/>
      <c r="F19" s="25" t="s">
        <v>208</v>
      </c>
      <c r="G19" s="26"/>
      <c r="H19" s="27"/>
      <c r="I19" s="25" t="s">
        <v>209</v>
      </c>
      <c r="J19" s="26"/>
      <c r="K19" s="26"/>
      <c r="L19" s="27"/>
    </row>
    <row r="20" spans="1:12" ht="18.75" customHeight="1">
      <c r="A20" s="18" t="s">
        <v>210</v>
      </c>
      <c r="B20" s="18"/>
      <c r="C20" s="18"/>
      <c r="D20" s="18" t="s">
        <v>211</v>
      </c>
      <c r="E20" s="18"/>
      <c r="F20" s="25" t="s">
        <v>169</v>
      </c>
      <c r="G20" s="26"/>
      <c r="H20" s="27"/>
      <c r="I20" s="25" t="s">
        <v>169</v>
      </c>
      <c r="J20" s="26"/>
      <c r="K20" s="26"/>
      <c r="L20" s="27"/>
    </row>
    <row r="21" spans="1:12" ht="18.75" customHeight="1">
      <c r="A21" s="18"/>
      <c r="B21" s="18"/>
      <c r="C21" s="18"/>
      <c r="D21" s="18" t="s">
        <v>212</v>
      </c>
      <c r="E21" s="18"/>
      <c r="F21" s="25" t="s">
        <v>213</v>
      </c>
      <c r="G21" s="26"/>
      <c r="H21" s="27"/>
      <c r="I21" s="25" t="s">
        <v>214</v>
      </c>
      <c r="J21" s="26"/>
      <c r="K21" s="26"/>
      <c r="L21" s="27"/>
    </row>
    <row r="22" spans="1:12" ht="18.75" customHeight="1">
      <c r="A22" s="18"/>
      <c r="B22" s="18"/>
      <c r="C22" s="18"/>
      <c r="D22" s="18" t="s">
        <v>215</v>
      </c>
      <c r="E22" s="18"/>
      <c r="F22" s="25" t="s">
        <v>216</v>
      </c>
      <c r="G22" s="26"/>
      <c r="H22" s="27"/>
      <c r="I22" s="25" t="s">
        <v>217</v>
      </c>
      <c r="J22" s="26"/>
      <c r="K22" s="26"/>
      <c r="L22" s="27"/>
    </row>
    <row r="23" spans="1:12" ht="18.75" customHeight="1">
      <c r="A23" s="18"/>
      <c r="B23" s="18"/>
      <c r="C23" s="18"/>
      <c r="D23" s="18" t="s">
        <v>218</v>
      </c>
      <c r="E23" s="18"/>
      <c r="F23" s="25" t="s">
        <v>219</v>
      </c>
      <c r="G23" s="26"/>
      <c r="H23" s="27"/>
      <c r="I23" s="25" t="s">
        <v>217</v>
      </c>
      <c r="J23" s="26"/>
      <c r="K23" s="26"/>
      <c r="L23" s="27"/>
    </row>
    <row r="24" spans="1:12" ht="18.75" customHeight="1">
      <c r="A24" s="18" t="s">
        <v>220</v>
      </c>
      <c r="B24" s="18"/>
      <c r="C24" s="18"/>
      <c r="D24" s="18" t="s">
        <v>221</v>
      </c>
      <c r="E24" s="18"/>
      <c r="F24" s="25" t="s">
        <v>222</v>
      </c>
      <c r="G24" s="26"/>
      <c r="H24" s="27"/>
      <c r="I24" s="25" t="s">
        <v>223</v>
      </c>
      <c r="J24" s="26"/>
      <c r="K24" s="26"/>
      <c r="L24" s="2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3">
      <selection activeCell="M17" sqref="M17"/>
    </sheetView>
  </sheetViews>
  <sheetFormatPr defaultColWidth="8.8515625" defaultRowHeight="12.75"/>
  <cols>
    <col min="1" max="1" width="14.421875" style="0" customWidth="1"/>
    <col min="2" max="2" width="14.57421875" style="0" customWidth="1"/>
    <col min="4" max="4" width="15.00390625" style="0" customWidth="1"/>
    <col min="8" max="8" width="17.28125" style="0" customWidth="1"/>
  </cols>
  <sheetData>
    <row r="1" spans="1:8" ht="36.75" customHeight="1">
      <c r="A1" s="1" t="s">
        <v>224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225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226</v>
      </c>
      <c r="B3" s="2"/>
      <c r="C3" s="2" t="s">
        <v>227</v>
      </c>
      <c r="D3" s="2"/>
      <c r="E3" s="2"/>
      <c r="F3" s="2"/>
      <c r="G3" s="2"/>
      <c r="H3" s="2"/>
    </row>
    <row r="4" spans="1:8" ht="18.75" customHeight="1">
      <c r="A4" s="2" t="s">
        <v>228</v>
      </c>
      <c r="B4" s="2"/>
      <c r="C4" s="3" t="s">
        <v>152</v>
      </c>
      <c r="D4" s="3"/>
      <c r="E4" s="2" t="s">
        <v>229</v>
      </c>
      <c r="F4" s="2"/>
      <c r="G4" s="3" t="s">
        <v>152</v>
      </c>
      <c r="H4" s="3"/>
    </row>
    <row r="5" spans="1:8" ht="18.75" customHeight="1">
      <c r="A5" s="2" t="s">
        <v>230</v>
      </c>
      <c r="B5" s="2"/>
      <c r="C5" s="2" t="s">
        <v>231</v>
      </c>
      <c r="D5" s="2"/>
      <c r="E5" s="2" t="s">
        <v>232</v>
      </c>
      <c r="F5" s="2"/>
      <c r="G5" s="2" t="s">
        <v>233</v>
      </c>
      <c r="H5" s="2"/>
    </row>
    <row r="6" spans="1:8" ht="18.75" customHeight="1">
      <c r="A6" s="2"/>
      <c r="B6" s="2"/>
      <c r="C6" s="2"/>
      <c r="D6" s="2"/>
      <c r="E6" s="2"/>
      <c r="F6" s="2"/>
      <c r="G6" s="2" t="s">
        <v>234</v>
      </c>
      <c r="H6" s="2"/>
    </row>
    <row r="7" spans="1:8" ht="18.75" customHeight="1">
      <c r="A7" s="2" t="s">
        <v>235</v>
      </c>
      <c r="B7" s="2"/>
      <c r="C7" s="2" t="s">
        <v>236</v>
      </c>
      <c r="D7" s="2"/>
      <c r="E7" s="3" t="s">
        <v>237</v>
      </c>
      <c r="F7" s="3"/>
      <c r="G7" s="3"/>
      <c r="H7" s="3"/>
    </row>
    <row r="8" spans="1:8" ht="18.75" customHeight="1">
      <c r="A8" s="2"/>
      <c r="B8" s="2"/>
      <c r="C8" s="2" t="s">
        <v>238</v>
      </c>
      <c r="D8" s="2"/>
      <c r="E8" s="3"/>
      <c r="F8" s="3"/>
      <c r="G8" s="3"/>
      <c r="H8" s="3"/>
    </row>
    <row r="9" spans="1:8" ht="18.75" customHeight="1">
      <c r="A9" s="2"/>
      <c r="B9" s="2"/>
      <c r="C9" s="2" t="s">
        <v>186</v>
      </c>
      <c r="D9" s="2"/>
      <c r="E9" s="3"/>
      <c r="F9" s="3"/>
      <c r="G9" s="3"/>
      <c r="H9" s="3"/>
    </row>
    <row r="10" spans="1:8" ht="39" customHeight="1">
      <c r="A10" s="2" t="s">
        <v>239</v>
      </c>
      <c r="B10" s="2"/>
      <c r="C10" s="2"/>
      <c r="D10" s="2"/>
      <c r="E10" s="2"/>
      <c r="F10" s="2"/>
      <c r="G10" s="2"/>
      <c r="H10" s="2"/>
    </row>
    <row r="11" spans="1:8" ht="40.5" customHeight="1">
      <c r="A11" s="4" t="s">
        <v>240</v>
      </c>
      <c r="B11" s="4"/>
      <c r="C11" s="4"/>
      <c r="D11" s="4"/>
      <c r="E11" s="4"/>
      <c r="F11" s="4"/>
      <c r="G11" s="4"/>
      <c r="H11" s="4"/>
    </row>
    <row r="12" spans="1:8" ht="18.75" customHeight="1">
      <c r="A12" s="5" t="s">
        <v>194</v>
      </c>
      <c r="B12" s="6" t="s">
        <v>195</v>
      </c>
      <c r="C12" s="5" t="s">
        <v>196</v>
      </c>
      <c r="D12" s="5"/>
      <c r="E12" s="5"/>
      <c r="F12" s="5"/>
      <c r="G12" s="6" t="s">
        <v>241</v>
      </c>
      <c r="H12" s="6"/>
    </row>
    <row r="13" spans="1:8" ht="18.75" customHeight="1">
      <c r="A13" s="7" t="s">
        <v>198</v>
      </c>
      <c r="B13" s="3" t="s">
        <v>242</v>
      </c>
      <c r="C13" s="8" t="s">
        <v>243</v>
      </c>
      <c r="D13" s="9"/>
      <c r="E13" s="9"/>
      <c r="F13" s="10"/>
      <c r="G13" s="11" t="s">
        <v>244</v>
      </c>
      <c r="H13" s="12"/>
    </row>
    <row r="14" spans="1:8" ht="18.75" customHeight="1">
      <c r="A14" s="7"/>
      <c r="B14" s="3" t="s">
        <v>245</v>
      </c>
      <c r="C14" s="8" t="s">
        <v>246</v>
      </c>
      <c r="D14" s="9"/>
      <c r="E14" s="9"/>
      <c r="F14" s="10"/>
      <c r="G14" s="11" t="s">
        <v>247</v>
      </c>
      <c r="H14" s="12"/>
    </row>
    <row r="15" spans="1:8" ht="18.75" customHeight="1">
      <c r="A15" s="7"/>
      <c r="B15" s="3" t="s">
        <v>248</v>
      </c>
      <c r="C15" s="8" t="s">
        <v>249</v>
      </c>
      <c r="D15" s="9"/>
      <c r="E15" s="9"/>
      <c r="F15" s="10"/>
      <c r="G15" s="11" t="s">
        <v>204</v>
      </c>
      <c r="H15" s="12"/>
    </row>
    <row r="16" spans="1:8" ht="18.75" customHeight="1">
      <c r="A16" s="7"/>
      <c r="B16" s="3" t="s">
        <v>250</v>
      </c>
      <c r="C16" s="8" t="s">
        <v>251</v>
      </c>
      <c r="D16" s="9"/>
      <c r="E16" s="9"/>
      <c r="F16" s="10"/>
      <c r="G16" s="11" t="s">
        <v>209</v>
      </c>
      <c r="H16" s="12"/>
    </row>
    <row r="17" spans="1:8" ht="18.75" customHeight="1">
      <c r="A17" s="7" t="s">
        <v>210</v>
      </c>
      <c r="B17" s="3" t="s">
        <v>252</v>
      </c>
      <c r="C17" s="8" t="s">
        <v>213</v>
      </c>
      <c r="D17" s="9"/>
      <c r="E17" s="9"/>
      <c r="F17" s="10"/>
      <c r="G17" s="11" t="s">
        <v>253</v>
      </c>
      <c r="H17" s="12"/>
    </row>
    <row r="18" spans="1:8" ht="18.75" customHeight="1">
      <c r="A18" s="7"/>
      <c r="B18" s="3" t="s">
        <v>254</v>
      </c>
      <c r="C18" s="8" t="s">
        <v>216</v>
      </c>
      <c r="D18" s="9"/>
      <c r="E18" s="9"/>
      <c r="F18" s="10"/>
      <c r="G18" s="11" t="s">
        <v>217</v>
      </c>
      <c r="H18" s="12"/>
    </row>
    <row r="19" spans="1:8" ht="18.75" customHeight="1">
      <c r="A19" s="7"/>
      <c r="B19" s="3" t="s">
        <v>255</v>
      </c>
      <c r="C19" s="8" t="s">
        <v>219</v>
      </c>
      <c r="D19" s="9"/>
      <c r="E19" s="9"/>
      <c r="F19" s="10"/>
      <c r="G19" s="11" t="s">
        <v>217</v>
      </c>
      <c r="H19" s="12"/>
    </row>
    <row r="20" spans="1:8" ht="18.75" customHeight="1">
      <c r="A20" s="7" t="s">
        <v>256</v>
      </c>
      <c r="B20" s="3" t="s">
        <v>256</v>
      </c>
      <c r="C20" s="8" t="s">
        <v>222</v>
      </c>
      <c r="D20" s="9"/>
      <c r="E20" s="9"/>
      <c r="F20" s="10"/>
      <c r="G20" s="11" t="s">
        <v>223</v>
      </c>
      <c r="H20" s="12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28" customFormat="1" ht="27.75" customHeight="1">
      <c r="A3" s="85" t="s">
        <v>1</v>
      </c>
      <c r="B3" s="8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0" t="s">
        <v>2</v>
      </c>
    </row>
    <row r="4" spans="1:15" s="28" customFormat="1" ht="17.25" customHeight="1">
      <c r="A4" s="35" t="s">
        <v>26</v>
      </c>
      <c r="B4" s="35" t="s">
        <v>27</v>
      </c>
      <c r="C4" s="89" t="s">
        <v>28</v>
      </c>
      <c r="D4" s="45" t="s">
        <v>29</v>
      </c>
      <c r="E4" s="35" t="s">
        <v>30</v>
      </c>
      <c r="F4" s="35"/>
      <c r="G4" s="35"/>
      <c r="H4" s="35"/>
      <c r="I4" s="87" t="s">
        <v>31</v>
      </c>
      <c r="J4" s="87" t="s">
        <v>32</v>
      </c>
      <c r="K4" s="87" t="s">
        <v>33</v>
      </c>
      <c r="L4" s="87" t="s">
        <v>34</v>
      </c>
      <c r="M4" s="87" t="s">
        <v>35</v>
      </c>
      <c r="N4" s="87" t="s">
        <v>36</v>
      </c>
      <c r="O4" s="45" t="s">
        <v>37</v>
      </c>
    </row>
    <row r="5" spans="1:15" s="28" customFormat="1" ht="58.5" customHeight="1">
      <c r="A5" s="35"/>
      <c r="B5" s="35"/>
      <c r="C5" s="90"/>
      <c r="D5" s="45"/>
      <c r="E5" s="45" t="s">
        <v>38</v>
      </c>
      <c r="F5" s="45" t="s">
        <v>39</v>
      </c>
      <c r="G5" s="45" t="s">
        <v>40</v>
      </c>
      <c r="H5" s="45" t="s">
        <v>41</v>
      </c>
      <c r="I5" s="87"/>
      <c r="J5" s="87"/>
      <c r="K5" s="87"/>
      <c r="L5" s="87"/>
      <c r="M5" s="87"/>
      <c r="N5" s="87"/>
      <c r="O5" s="45"/>
    </row>
    <row r="6" spans="1:15" s="28" customFormat="1" ht="21" customHeight="1">
      <c r="A6" s="55" t="s">
        <v>42</v>
      </c>
      <c r="B6" s="55" t="s">
        <v>42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28" customFormat="1" ht="27" customHeight="1">
      <c r="A7" s="37"/>
      <c r="B7" s="91" t="s">
        <v>28</v>
      </c>
      <c r="C7" s="50">
        <v>823.81</v>
      </c>
      <c r="D7" s="50"/>
      <c r="E7" s="50">
        <v>823.81</v>
      </c>
      <c r="F7" s="50">
        <v>195.86</v>
      </c>
      <c r="G7" s="39">
        <v>627.95</v>
      </c>
      <c r="H7" s="39"/>
      <c r="I7" s="50"/>
      <c r="J7" s="50"/>
      <c r="K7" s="50"/>
      <c r="L7" s="50"/>
      <c r="M7" s="50"/>
      <c r="N7" s="50"/>
      <c r="O7" s="50"/>
    </row>
    <row r="8" spans="1:15" s="28" customFormat="1" ht="27" customHeight="1">
      <c r="A8" s="37" t="s">
        <v>43</v>
      </c>
      <c r="B8" s="91" t="s">
        <v>44</v>
      </c>
      <c r="C8" s="50">
        <v>164.93</v>
      </c>
      <c r="D8" s="50"/>
      <c r="E8" s="50">
        <v>164.93</v>
      </c>
      <c r="F8" s="50">
        <v>164.93</v>
      </c>
      <c r="G8" s="39"/>
      <c r="H8" s="39"/>
      <c r="I8" s="50"/>
      <c r="J8" s="50"/>
      <c r="K8" s="50"/>
      <c r="L8" s="50"/>
      <c r="M8" s="50"/>
      <c r="N8" s="50"/>
      <c r="O8" s="50"/>
    </row>
    <row r="9" spans="1:15" s="28" customFormat="1" ht="27" customHeight="1">
      <c r="A9" s="37" t="s">
        <v>45</v>
      </c>
      <c r="B9" s="91" t="s">
        <v>46</v>
      </c>
      <c r="C9" s="50">
        <v>164.93</v>
      </c>
      <c r="D9" s="50"/>
      <c r="E9" s="50">
        <v>164.93</v>
      </c>
      <c r="F9" s="50">
        <v>164.93</v>
      </c>
      <c r="G9" s="39"/>
      <c r="H9" s="39"/>
      <c r="I9" s="50"/>
      <c r="J9" s="50"/>
      <c r="K9" s="50"/>
      <c r="L9" s="50"/>
      <c r="M9" s="50"/>
      <c r="N9" s="50"/>
      <c r="O9" s="50"/>
    </row>
    <row r="10" spans="1:15" s="28" customFormat="1" ht="27" customHeight="1">
      <c r="A10" s="37" t="s">
        <v>47</v>
      </c>
      <c r="B10" s="91" t="s">
        <v>48</v>
      </c>
      <c r="C10" s="50">
        <v>164.93</v>
      </c>
      <c r="D10" s="50"/>
      <c r="E10" s="50">
        <v>164.93</v>
      </c>
      <c r="F10" s="50">
        <v>164.93</v>
      </c>
      <c r="G10" s="39"/>
      <c r="H10" s="39"/>
      <c r="I10" s="50"/>
      <c r="J10" s="50"/>
      <c r="K10" s="50"/>
      <c r="L10" s="50"/>
      <c r="M10" s="50"/>
      <c r="N10" s="50"/>
      <c r="O10" s="50"/>
    </row>
    <row r="11" spans="1:15" s="28" customFormat="1" ht="27" customHeight="1">
      <c r="A11" s="37" t="s">
        <v>49</v>
      </c>
      <c r="B11" s="91" t="s">
        <v>50</v>
      </c>
      <c r="C11" s="50">
        <v>11.68</v>
      </c>
      <c r="D11" s="50"/>
      <c r="E11" s="50">
        <v>11.68</v>
      </c>
      <c r="F11" s="50">
        <v>11.68</v>
      </c>
      <c r="G11" s="39"/>
      <c r="H11" s="39"/>
      <c r="I11" s="50"/>
      <c r="J11" s="50"/>
      <c r="K11" s="50"/>
      <c r="L11" s="50"/>
      <c r="M11" s="50"/>
      <c r="N11" s="50"/>
      <c r="O11" s="50"/>
    </row>
    <row r="12" spans="1:15" s="28" customFormat="1" ht="27" customHeight="1">
      <c r="A12" s="37" t="s">
        <v>51</v>
      </c>
      <c r="B12" s="91" t="s">
        <v>52</v>
      </c>
      <c r="C12" s="50">
        <v>11.68</v>
      </c>
      <c r="D12" s="50"/>
      <c r="E12" s="50">
        <v>11.68</v>
      </c>
      <c r="F12" s="50">
        <v>11.68</v>
      </c>
      <c r="G12" s="39"/>
      <c r="H12" s="39"/>
      <c r="I12" s="50"/>
      <c r="J12" s="50"/>
      <c r="K12" s="50"/>
      <c r="L12" s="50"/>
      <c r="M12" s="50"/>
      <c r="N12" s="50"/>
      <c r="O12" s="50"/>
    </row>
    <row r="13" spans="1:15" s="28" customFormat="1" ht="27" customHeight="1">
      <c r="A13" s="37" t="s">
        <v>53</v>
      </c>
      <c r="B13" s="91" t="s">
        <v>54</v>
      </c>
      <c r="C13" s="50">
        <v>11.68</v>
      </c>
      <c r="D13" s="50"/>
      <c r="E13" s="50">
        <v>11.68</v>
      </c>
      <c r="F13" s="50">
        <v>11.68</v>
      </c>
      <c r="G13" s="39"/>
      <c r="H13" s="39"/>
      <c r="I13" s="50"/>
      <c r="J13" s="50"/>
      <c r="K13" s="50"/>
      <c r="L13" s="50"/>
      <c r="M13" s="50"/>
      <c r="N13" s="50"/>
      <c r="O13" s="50"/>
    </row>
    <row r="14" spans="1:15" s="28" customFormat="1" ht="27" customHeight="1">
      <c r="A14" s="37" t="s">
        <v>55</v>
      </c>
      <c r="B14" s="91" t="s">
        <v>56</v>
      </c>
      <c r="C14" s="50">
        <v>10.49</v>
      </c>
      <c r="D14" s="50"/>
      <c r="E14" s="50">
        <v>10.49</v>
      </c>
      <c r="F14" s="50">
        <v>10.49</v>
      </c>
      <c r="G14" s="39"/>
      <c r="H14" s="39"/>
      <c r="I14" s="50"/>
      <c r="J14" s="50"/>
      <c r="K14" s="50"/>
      <c r="L14" s="50"/>
      <c r="M14" s="50"/>
      <c r="N14" s="50"/>
      <c r="O14" s="50"/>
    </row>
    <row r="15" spans="1:15" s="28" customFormat="1" ht="27" customHeight="1">
      <c r="A15" s="37" t="s">
        <v>57</v>
      </c>
      <c r="B15" s="91" t="s">
        <v>58</v>
      </c>
      <c r="C15" s="50">
        <v>10.49</v>
      </c>
      <c r="D15" s="50"/>
      <c r="E15" s="50">
        <v>10.49</v>
      </c>
      <c r="F15" s="50">
        <v>10.49</v>
      </c>
      <c r="G15" s="39"/>
      <c r="H15" s="39"/>
      <c r="I15" s="50"/>
      <c r="J15" s="50"/>
      <c r="K15" s="50"/>
      <c r="L15" s="50"/>
      <c r="M15" s="50"/>
      <c r="N15" s="50"/>
      <c r="O15" s="50"/>
    </row>
    <row r="16" spans="1:15" s="28" customFormat="1" ht="27" customHeight="1">
      <c r="A16" s="37" t="s">
        <v>59</v>
      </c>
      <c r="B16" s="91" t="s">
        <v>60</v>
      </c>
      <c r="C16" s="50">
        <v>10.49</v>
      </c>
      <c r="D16" s="50"/>
      <c r="E16" s="50">
        <v>10.49</v>
      </c>
      <c r="F16" s="50">
        <v>10.49</v>
      </c>
      <c r="G16" s="39"/>
      <c r="H16" s="39"/>
      <c r="I16" s="50"/>
      <c r="J16" s="50"/>
      <c r="K16" s="50"/>
      <c r="L16" s="50"/>
      <c r="M16" s="50"/>
      <c r="N16" s="50"/>
      <c r="O16" s="50"/>
    </row>
    <row r="17" spans="1:15" s="28" customFormat="1" ht="27" customHeight="1">
      <c r="A17" s="37" t="s">
        <v>61</v>
      </c>
      <c r="B17" s="91" t="s">
        <v>62</v>
      </c>
      <c r="C17" s="50">
        <v>627.95</v>
      </c>
      <c r="D17" s="50"/>
      <c r="E17" s="50">
        <v>627.95</v>
      </c>
      <c r="F17" s="50"/>
      <c r="G17" s="39">
        <v>627.95</v>
      </c>
      <c r="H17" s="39"/>
      <c r="I17" s="50"/>
      <c r="J17" s="50"/>
      <c r="K17" s="50"/>
      <c r="L17" s="50"/>
      <c r="M17" s="50"/>
      <c r="N17" s="50"/>
      <c r="O17" s="50"/>
    </row>
    <row r="18" spans="1:15" s="28" customFormat="1" ht="27" customHeight="1">
      <c r="A18" s="37" t="s">
        <v>45</v>
      </c>
      <c r="B18" s="91" t="s">
        <v>63</v>
      </c>
      <c r="C18" s="50">
        <v>627.95</v>
      </c>
      <c r="D18" s="50"/>
      <c r="E18" s="50">
        <v>627.95</v>
      </c>
      <c r="F18" s="50"/>
      <c r="G18" s="39">
        <v>627.95</v>
      </c>
      <c r="H18" s="39"/>
      <c r="I18" s="50"/>
      <c r="J18" s="50"/>
      <c r="K18" s="50"/>
      <c r="L18" s="50"/>
      <c r="M18" s="50"/>
      <c r="N18" s="50"/>
      <c r="O18" s="50"/>
    </row>
    <row r="19" spans="1:15" s="28" customFormat="1" ht="27" customHeight="1">
      <c r="A19" s="37" t="s">
        <v>64</v>
      </c>
      <c r="B19" s="91" t="s">
        <v>65</v>
      </c>
      <c r="C19" s="50">
        <v>627.95</v>
      </c>
      <c r="D19" s="50"/>
      <c r="E19" s="50">
        <v>627.95</v>
      </c>
      <c r="F19" s="50"/>
      <c r="G19" s="39">
        <v>627.95</v>
      </c>
      <c r="H19" s="39"/>
      <c r="I19" s="50"/>
      <c r="J19" s="50"/>
      <c r="K19" s="50"/>
      <c r="L19" s="50"/>
      <c r="M19" s="50"/>
      <c r="N19" s="50"/>
      <c r="O19" s="50"/>
    </row>
    <row r="20" spans="1:15" s="28" customFormat="1" ht="27" customHeight="1">
      <c r="A20" s="37" t="s">
        <v>66</v>
      </c>
      <c r="B20" s="91" t="s">
        <v>67</v>
      </c>
      <c r="C20" s="50">
        <v>8.76</v>
      </c>
      <c r="D20" s="50"/>
      <c r="E20" s="50">
        <v>8.76</v>
      </c>
      <c r="F20" s="50">
        <v>8.76</v>
      </c>
      <c r="G20" s="39"/>
      <c r="H20" s="39"/>
      <c r="I20" s="50"/>
      <c r="J20" s="50"/>
      <c r="K20" s="50"/>
      <c r="L20" s="50"/>
      <c r="M20" s="50"/>
      <c r="N20" s="50"/>
      <c r="O20" s="50"/>
    </row>
    <row r="21" spans="1:15" s="28" customFormat="1" ht="27" customHeight="1">
      <c r="A21" s="37" t="s">
        <v>68</v>
      </c>
      <c r="B21" s="91" t="s">
        <v>69</v>
      </c>
      <c r="C21" s="50">
        <v>8.76</v>
      </c>
      <c r="D21" s="50"/>
      <c r="E21" s="50">
        <v>8.76</v>
      </c>
      <c r="F21" s="50">
        <v>8.76</v>
      </c>
      <c r="G21" s="39"/>
      <c r="H21" s="39"/>
      <c r="I21" s="50"/>
      <c r="J21" s="50"/>
      <c r="K21" s="50"/>
      <c r="L21" s="50"/>
      <c r="M21" s="50"/>
      <c r="N21" s="50"/>
      <c r="O21" s="50"/>
    </row>
    <row r="22" spans="1:15" s="28" customFormat="1" ht="27" customHeight="1">
      <c r="A22" s="37" t="s">
        <v>70</v>
      </c>
      <c r="B22" s="91" t="s">
        <v>71</v>
      </c>
      <c r="C22" s="50">
        <v>8.76</v>
      </c>
      <c r="D22" s="50"/>
      <c r="E22" s="50">
        <v>8.76</v>
      </c>
      <c r="F22" s="50">
        <v>8.76</v>
      </c>
      <c r="G22" s="39"/>
      <c r="H22" s="39"/>
      <c r="I22" s="50"/>
      <c r="J22" s="50"/>
      <c r="K22" s="50"/>
      <c r="L22" s="50"/>
      <c r="M22" s="50"/>
      <c r="N22" s="50"/>
      <c r="O22" s="50"/>
    </row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14.25"/>
    <row r="37" s="28" customFormat="1" ht="14.25"/>
    <row r="38" s="28" customFormat="1" ht="14.25"/>
    <row r="39" s="28" customFormat="1" ht="14.25"/>
    <row r="40" s="28" customFormat="1" ht="14.25"/>
    <row r="41" s="28" customFormat="1" ht="14.25"/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  <row r="50" s="28" customFormat="1" ht="14.25"/>
    <row r="51" s="28" customFormat="1" ht="14.25"/>
    <row r="52" s="28" customFormat="1" ht="14.25"/>
    <row r="53" s="28" customFormat="1" ht="14.25"/>
    <row r="54" s="28" customFormat="1" ht="14.25"/>
    <row r="55" s="28" customFormat="1" ht="14.25"/>
    <row r="56" s="28" customFormat="1" ht="14.25"/>
    <row r="57" s="28" customFormat="1" ht="14.25"/>
    <row r="58" s="28" customFormat="1" ht="14.25"/>
    <row r="59" s="28" customFormat="1" ht="14.25"/>
    <row r="60" s="28" customFormat="1" ht="14.25"/>
    <row r="61" s="28" customFormat="1" ht="14.25"/>
    <row r="62" s="28" customFormat="1" ht="14.25"/>
    <row r="63" s="28" customFormat="1" ht="14.25"/>
    <row r="64" s="28" customFormat="1" ht="14.25"/>
    <row r="65" s="28" customFormat="1" ht="14.25"/>
    <row r="66" s="28" customFormat="1" ht="14.25"/>
    <row r="67" s="28" customFormat="1" ht="14.25"/>
    <row r="68" s="28" customFormat="1" ht="14.25"/>
    <row r="69" s="28" customFormat="1" ht="14.25"/>
    <row r="70" s="28" customFormat="1" ht="14.25"/>
    <row r="71" s="28" customFormat="1" ht="14.25"/>
    <row r="72" s="28" customFormat="1" ht="14.25"/>
    <row r="73" s="28" customFormat="1" ht="14.25"/>
    <row r="74" s="28" customFormat="1" ht="14.25"/>
    <row r="75" s="28" customFormat="1" ht="14.25"/>
    <row r="76" s="28" customFormat="1" ht="14.25"/>
    <row r="77" s="28" customFormat="1" ht="14.25"/>
    <row r="78" s="28" customFormat="1" ht="14.25"/>
    <row r="79" s="28" customFormat="1" ht="14.25"/>
    <row r="80" s="28" customFormat="1" ht="14.25"/>
    <row r="81" s="28" customFormat="1" ht="14.25"/>
    <row r="82" s="28" customFormat="1" ht="14.25"/>
    <row r="83" s="28" customFormat="1" ht="14.25"/>
    <row r="84" s="28" customFormat="1" ht="14.25"/>
    <row r="85" s="28" customFormat="1" ht="14.25"/>
    <row r="86" s="28" customFormat="1" ht="14.25"/>
    <row r="87" s="28" customFormat="1" ht="14.25"/>
    <row r="88" s="28" customFormat="1" ht="14.25"/>
    <row r="89" s="28" customFormat="1" ht="14.25"/>
    <row r="90" s="28" customFormat="1" ht="14.25"/>
    <row r="91" s="28" customFormat="1" ht="14.25"/>
    <row r="92" s="28" customFormat="1" ht="14.25"/>
    <row r="93" s="28" customFormat="1" ht="14.25"/>
    <row r="94" s="28" customFormat="1" ht="14.25"/>
    <row r="95" s="28" customFormat="1" ht="14.25"/>
    <row r="96" s="28" customFormat="1" ht="14.25"/>
    <row r="97" s="28" customFormat="1" ht="14.25"/>
    <row r="98" s="28" customFormat="1" ht="14.25"/>
    <row r="99" s="28" customFormat="1" ht="14.25"/>
    <row r="100" s="28" customFormat="1" ht="14.25"/>
    <row r="101" s="28" customFormat="1" ht="14.25"/>
    <row r="102" s="28" customFormat="1" ht="14.25"/>
    <row r="103" s="28" customFormat="1" ht="14.25"/>
    <row r="104" s="28" customFormat="1" ht="14.25"/>
    <row r="105" s="28" customFormat="1" ht="14.25"/>
    <row r="106" s="28" customFormat="1" ht="14.25"/>
    <row r="107" s="28" customFormat="1" ht="14.25"/>
    <row r="108" s="28" customFormat="1" ht="14.25"/>
    <row r="109" s="28" customFormat="1" ht="14.25"/>
    <row r="110" s="28" customFormat="1" ht="14.25"/>
    <row r="111" s="28" customFormat="1" ht="14.25"/>
    <row r="112" s="28" customFormat="1" ht="14.25"/>
    <row r="113" s="28" customFormat="1" ht="14.25"/>
    <row r="114" s="28" customFormat="1" ht="14.25"/>
    <row r="115" s="28" customFormat="1" ht="14.25"/>
    <row r="116" s="28" customFormat="1" ht="14.25"/>
    <row r="117" s="28" customFormat="1" ht="14.25"/>
    <row r="118" s="28" customFormat="1" ht="14.25"/>
    <row r="119" s="28" customFormat="1" ht="14.25"/>
    <row r="120" s="28" customFormat="1" ht="14.25"/>
    <row r="121" s="28" customFormat="1" ht="14.25"/>
    <row r="122" s="28" customFormat="1" ht="14.25"/>
    <row r="123" s="28" customFormat="1" ht="14.25"/>
    <row r="124" s="28" customFormat="1" ht="14.25"/>
    <row r="125" s="28" customFormat="1" ht="14.25"/>
    <row r="126" s="28" customFormat="1" ht="14.25"/>
    <row r="127" s="28" customFormat="1" ht="14.25"/>
    <row r="128" s="28" customFormat="1" ht="14.25"/>
    <row r="129" s="28" customFormat="1" ht="14.25"/>
    <row r="130" s="28" customFormat="1" ht="14.25"/>
    <row r="131" s="28" customFormat="1" ht="14.25"/>
    <row r="132" s="28" customFormat="1" ht="14.25"/>
    <row r="133" s="28" customFormat="1" ht="14.25"/>
    <row r="134" s="28" customFormat="1" ht="14.25"/>
    <row r="135" s="28" customFormat="1" ht="14.25"/>
    <row r="136" s="28" customFormat="1" ht="14.25"/>
    <row r="137" s="28" customFormat="1" ht="14.25"/>
    <row r="138" s="28" customFormat="1" ht="14.25"/>
    <row r="139" s="28" customFormat="1" ht="14.25"/>
    <row r="140" s="28" customFormat="1" ht="14.25"/>
    <row r="141" s="28" customFormat="1" ht="14.25"/>
    <row r="142" s="28" customFormat="1" ht="14.25"/>
    <row r="143" s="28" customFormat="1" ht="14.25"/>
    <row r="144" s="28" customFormat="1" ht="14.25"/>
    <row r="145" s="28" customFormat="1" ht="14.25"/>
    <row r="146" s="28" customFormat="1" ht="14.25"/>
    <row r="147" s="28" customFormat="1" ht="14.25"/>
    <row r="148" s="28" customFormat="1" ht="14.25"/>
    <row r="149" s="28" customFormat="1" ht="14.25"/>
    <row r="150" s="28" customFormat="1" ht="14.25"/>
    <row r="151" s="28" customFormat="1" ht="14.25"/>
    <row r="152" s="28" customFormat="1" ht="14.25"/>
    <row r="153" s="28" customFormat="1" ht="14.25"/>
    <row r="154" s="28" customFormat="1" ht="14.25"/>
    <row r="155" s="28" customFormat="1" ht="14.25"/>
    <row r="156" s="28" customFormat="1" ht="14.25"/>
    <row r="157" s="28" customFormat="1" ht="14.25"/>
    <row r="158" s="28" customFormat="1" ht="14.25"/>
    <row r="159" s="28" customFormat="1" ht="14.25"/>
    <row r="160" s="28" customFormat="1" ht="14.25"/>
    <row r="161" s="28" customFormat="1" ht="14.25"/>
    <row r="162" s="28" customFormat="1" ht="14.25"/>
    <row r="163" s="28" customFormat="1" ht="14.25"/>
    <row r="164" s="28" customFormat="1" ht="14.25"/>
    <row r="165" s="28" customFormat="1" ht="14.25"/>
    <row r="166" s="28" customFormat="1" ht="14.25"/>
    <row r="167" s="28" customFormat="1" ht="14.25"/>
    <row r="168" s="28" customFormat="1" ht="14.25"/>
    <row r="169" s="28" customFormat="1" ht="14.25"/>
    <row r="170" s="28" customFormat="1" ht="14.25"/>
    <row r="171" s="28" customFormat="1" ht="14.25"/>
    <row r="172" s="28" customFormat="1" ht="14.25"/>
    <row r="173" s="28" customFormat="1" ht="14.25"/>
    <row r="174" s="28" customFormat="1" ht="14.25"/>
    <row r="175" s="28" customFormat="1" ht="14.25"/>
    <row r="176" s="28" customFormat="1" ht="14.25"/>
    <row r="177" s="28" customFormat="1" ht="14.25"/>
    <row r="178" s="28" customFormat="1" ht="14.25"/>
    <row r="179" s="28" customFormat="1" ht="14.25"/>
    <row r="180" s="28" customFormat="1" ht="14.25"/>
    <row r="181" s="28" customFormat="1" ht="14.25"/>
    <row r="182" s="28" customFormat="1" ht="14.25"/>
    <row r="183" s="28" customFormat="1" ht="14.25"/>
    <row r="184" s="28" customFormat="1" ht="14.25"/>
    <row r="185" s="28" customFormat="1" ht="14.25"/>
    <row r="186" s="28" customFormat="1" ht="14.25"/>
    <row r="187" s="28" customFormat="1" ht="14.25"/>
    <row r="188" s="28" customFormat="1" ht="14.25"/>
    <row r="189" s="28" customFormat="1" ht="14.25"/>
    <row r="190" s="28" customFormat="1" ht="14.25"/>
    <row r="191" s="28" customFormat="1" ht="14.25"/>
    <row r="192" s="28" customFormat="1" ht="14.25"/>
    <row r="193" s="28" customFormat="1" ht="14.25"/>
    <row r="194" s="28" customFormat="1" ht="14.25"/>
    <row r="195" s="28" customFormat="1" ht="14.25"/>
    <row r="196" s="28" customFormat="1" ht="14.25"/>
    <row r="197" s="28" customFormat="1" ht="14.25"/>
    <row r="198" s="28" customFormat="1" ht="14.25"/>
    <row r="199" s="28" customFormat="1" ht="14.25"/>
    <row r="200" s="28" customFormat="1" ht="14.25"/>
    <row r="201" s="28" customFormat="1" ht="14.25"/>
    <row r="202" s="28" customFormat="1" ht="14.25"/>
    <row r="203" s="28" customFormat="1" ht="14.25"/>
    <row r="204" s="28" customFormat="1" ht="14.25"/>
    <row r="205" s="28" customFormat="1" ht="14.25"/>
    <row r="206" s="28" customFormat="1" ht="14.25"/>
    <row r="207" s="28" customFormat="1" ht="14.25"/>
    <row r="208" s="28" customFormat="1" ht="14.25"/>
    <row r="209" s="28" customFormat="1" ht="14.25"/>
    <row r="210" s="28" customFormat="1" ht="14.25"/>
    <row r="211" s="28" customFormat="1" ht="14.25"/>
    <row r="212" s="28" customFormat="1" ht="14.25"/>
    <row r="213" s="28" customFormat="1" ht="14.25"/>
    <row r="214" s="28" customFormat="1" ht="14.25"/>
    <row r="215" s="28" customFormat="1" ht="14.25"/>
    <row r="216" s="28" customFormat="1" ht="14.25"/>
    <row r="217" s="28" customFormat="1" ht="14.25"/>
    <row r="218" s="28" customFormat="1" ht="14.25"/>
    <row r="219" s="28" customFormat="1" ht="14.25"/>
    <row r="220" s="28" customFormat="1" ht="14.25"/>
    <row r="221" s="28" customFormat="1" ht="14.25"/>
    <row r="222" s="28" customFormat="1" ht="14.25"/>
    <row r="223" s="28" customFormat="1" ht="14.25"/>
    <row r="224" s="28" customFormat="1" ht="14.25"/>
    <row r="225" s="28" customFormat="1" ht="14.25"/>
    <row r="226" s="28" customFormat="1" ht="14.25"/>
    <row r="227" s="28" customFormat="1" ht="14.25"/>
    <row r="228" s="28" customFormat="1" ht="14.25"/>
    <row r="229" s="28" customFormat="1" ht="14.25"/>
    <row r="230" s="28" customFormat="1" ht="14.25"/>
    <row r="231" s="28" customFormat="1" ht="14.25"/>
    <row r="232" s="28" customFormat="1" ht="14.25"/>
    <row r="233" s="28" customFormat="1" ht="14.25"/>
    <row r="234" s="28" customFormat="1" ht="14.25"/>
    <row r="235" s="28" customFormat="1" ht="14.25"/>
    <row r="236" s="28" customFormat="1" ht="14.25"/>
    <row r="237" s="28" customFormat="1" ht="14.25"/>
    <row r="238" s="28" customFormat="1" ht="14.25"/>
    <row r="239" s="28" customFormat="1" ht="14.25"/>
    <row r="240" s="28" customFormat="1" ht="14.25"/>
    <row r="241" s="28" customFormat="1" ht="14.25"/>
    <row r="242" s="28" customFormat="1" ht="14.25"/>
    <row r="243" s="28" customFormat="1" ht="14.25"/>
    <row r="244" s="28" customFormat="1" ht="14.25"/>
    <row r="245" s="28" customFormat="1" ht="14.25"/>
    <row r="246" s="28" customFormat="1" ht="14.25"/>
  </sheetData>
  <sheetProtection formatCells="0" formatColumns="0" formatRows="0" insertColumns="0" insertRows="0" insertHyperlinks="0" deleteColumns="0" deleteRows="0" sort="0" autoFilter="0" pivotTables="0"/>
  <mergeCells count="25">
    <mergeCell ref="A2:O2"/>
    <mergeCell ref="A3:B3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72</v>
      </c>
      <c r="B2" s="31"/>
      <c r="C2" s="31"/>
      <c r="D2" s="31"/>
      <c r="E2" s="31"/>
      <c r="F2" s="32"/>
      <c r="G2" s="32"/>
    </row>
    <row r="3" spans="1:7" s="28" customFormat="1" ht="21" customHeight="1">
      <c r="A3" s="85" t="s">
        <v>1</v>
      </c>
      <c r="B3" s="85"/>
      <c r="C3" s="34"/>
      <c r="D3" s="34"/>
      <c r="E3" s="86" t="s">
        <v>2</v>
      </c>
      <c r="F3" s="29"/>
      <c r="G3" s="29"/>
    </row>
    <row r="4" spans="1:7" s="28" customFormat="1" ht="21" customHeight="1">
      <c r="A4" s="35" t="s">
        <v>73</v>
      </c>
      <c r="B4" s="35"/>
      <c r="C4" s="87" t="s">
        <v>28</v>
      </c>
      <c r="D4" s="52" t="s">
        <v>74</v>
      </c>
      <c r="E4" s="35" t="s">
        <v>75</v>
      </c>
      <c r="F4" s="29"/>
      <c r="G4" s="29"/>
    </row>
    <row r="5" spans="1:7" s="28" customFormat="1" ht="21" customHeight="1">
      <c r="A5" s="35" t="s">
        <v>76</v>
      </c>
      <c r="B5" s="35" t="s">
        <v>77</v>
      </c>
      <c r="C5" s="87"/>
      <c r="D5" s="52"/>
      <c r="E5" s="35"/>
      <c r="F5" s="29"/>
      <c r="G5" s="29"/>
    </row>
    <row r="6" spans="1:7" s="28" customFormat="1" ht="21" customHeight="1">
      <c r="A6" s="54" t="s">
        <v>42</v>
      </c>
      <c r="B6" s="54" t="s">
        <v>42</v>
      </c>
      <c r="C6" s="54">
        <v>1</v>
      </c>
      <c r="D6" s="55">
        <f>C6+1</f>
        <v>2</v>
      </c>
      <c r="E6" s="55">
        <f>D6+1</f>
        <v>3</v>
      </c>
      <c r="F6" s="29"/>
      <c r="G6" s="29"/>
    </row>
    <row r="7" spans="1:7" s="28" customFormat="1" ht="27" customHeight="1">
      <c r="A7" s="39"/>
      <c r="B7" s="39" t="s">
        <v>28</v>
      </c>
      <c r="C7" s="39">
        <v>823.81</v>
      </c>
      <c r="D7" s="39">
        <v>122.1</v>
      </c>
      <c r="E7" s="39">
        <v>701.71</v>
      </c>
      <c r="F7" s="29"/>
      <c r="G7" s="29"/>
    </row>
    <row r="8" spans="1:5" s="28" customFormat="1" ht="27" customHeight="1">
      <c r="A8" s="39" t="s">
        <v>43</v>
      </c>
      <c r="B8" s="39" t="s">
        <v>44</v>
      </c>
      <c r="C8" s="39">
        <v>164.93</v>
      </c>
      <c r="D8" s="39">
        <v>91.17</v>
      </c>
      <c r="E8" s="39">
        <v>73.76</v>
      </c>
    </row>
    <row r="9" spans="1:5" s="28" customFormat="1" ht="27" customHeight="1">
      <c r="A9" s="39" t="s">
        <v>45</v>
      </c>
      <c r="B9" s="39" t="s">
        <v>46</v>
      </c>
      <c r="C9" s="39">
        <v>164.93</v>
      </c>
      <c r="D9" s="39">
        <v>91.17</v>
      </c>
      <c r="E9" s="39">
        <v>73.76</v>
      </c>
    </row>
    <row r="10" spans="1:5" s="28" customFormat="1" ht="27" customHeight="1">
      <c r="A10" s="39" t="s">
        <v>47</v>
      </c>
      <c r="B10" s="39" t="s">
        <v>48</v>
      </c>
      <c r="C10" s="39">
        <v>164.93</v>
      </c>
      <c r="D10" s="39">
        <v>91.17</v>
      </c>
      <c r="E10" s="39">
        <v>73.76</v>
      </c>
    </row>
    <row r="11" spans="1:5" s="28" customFormat="1" ht="27" customHeight="1">
      <c r="A11" s="39" t="s">
        <v>49</v>
      </c>
      <c r="B11" s="39" t="s">
        <v>50</v>
      </c>
      <c r="C11" s="39">
        <v>11.68</v>
      </c>
      <c r="D11" s="39">
        <v>11.68</v>
      </c>
      <c r="E11" s="39"/>
    </row>
    <row r="12" spans="1:5" s="28" customFormat="1" ht="27" customHeight="1">
      <c r="A12" s="39" t="s">
        <v>51</v>
      </c>
      <c r="B12" s="39" t="s">
        <v>52</v>
      </c>
      <c r="C12" s="39">
        <v>11.68</v>
      </c>
      <c r="D12" s="39">
        <v>11.68</v>
      </c>
      <c r="E12" s="39"/>
    </row>
    <row r="13" spans="1:5" s="28" customFormat="1" ht="27" customHeight="1">
      <c r="A13" s="39" t="s">
        <v>53</v>
      </c>
      <c r="B13" s="39" t="s">
        <v>54</v>
      </c>
      <c r="C13" s="39">
        <v>11.68</v>
      </c>
      <c r="D13" s="39">
        <v>11.68</v>
      </c>
      <c r="E13" s="39"/>
    </row>
    <row r="14" spans="1:5" s="28" customFormat="1" ht="27" customHeight="1">
      <c r="A14" s="39" t="s">
        <v>55</v>
      </c>
      <c r="B14" s="39" t="s">
        <v>56</v>
      </c>
      <c r="C14" s="39">
        <v>10.49</v>
      </c>
      <c r="D14" s="39">
        <v>10.49</v>
      </c>
      <c r="E14" s="39"/>
    </row>
    <row r="15" spans="1:5" s="28" customFormat="1" ht="27" customHeight="1">
      <c r="A15" s="39" t="s">
        <v>57</v>
      </c>
      <c r="B15" s="39" t="s">
        <v>58</v>
      </c>
      <c r="C15" s="39">
        <v>10.49</v>
      </c>
      <c r="D15" s="39">
        <v>10.49</v>
      </c>
      <c r="E15" s="39"/>
    </row>
    <row r="16" spans="1:5" s="28" customFormat="1" ht="27" customHeight="1">
      <c r="A16" s="39" t="s">
        <v>59</v>
      </c>
      <c r="B16" s="39" t="s">
        <v>60</v>
      </c>
      <c r="C16" s="39">
        <v>10.49</v>
      </c>
      <c r="D16" s="39">
        <v>10.49</v>
      </c>
      <c r="E16" s="39"/>
    </row>
    <row r="17" spans="1:5" s="28" customFormat="1" ht="27" customHeight="1">
      <c r="A17" s="39" t="s">
        <v>61</v>
      </c>
      <c r="B17" s="39" t="s">
        <v>62</v>
      </c>
      <c r="C17" s="39">
        <v>627.95</v>
      </c>
      <c r="D17" s="39"/>
      <c r="E17" s="39">
        <v>627.95</v>
      </c>
    </row>
    <row r="18" spans="1:5" s="28" customFormat="1" ht="27" customHeight="1">
      <c r="A18" s="39" t="s">
        <v>45</v>
      </c>
      <c r="B18" s="39" t="s">
        <v>63</v>
      </c>
      <c r="C18" s="39">
        <v>627.95</v>
      </c>
      <c r="D18" s="39"/>
      <c r="E18" s="39">
        <v>627.95</v>
      </c>
    </row>
    <row r="19" spans="1:5" s="28" customFormat="1" ht="27" customHeight="1">
      <c r="A19" s="39" t="s">
        <v>64</v>
      </c>
      <c r="B19" s="39" t="s">
        <v>65</v>
      </c>
      <c r="C19" s="39">
        <v>627.95</v>
      </c>
      <c r="D19" s="39"/>
      <c r="E19" s="39">
        <v>627.95</v>
      </c>
    </row>
    <row r="20" spans="1:5" s="28" customFormat="1" ht="27" customHeight="1">
      <c r="A20" s="39" t="s">
        <v>66</v>
      </c>
      <c r="B20" s="39" t="s">
        <v>67</v>
      </c>
      <c r="C20" s="39">
        <v>8.76</v>
      </c>
      <c r="D20" s="39">
        <v>8.76</v>
      </c>
      <c r="E20" s="39"/>
    </row>
    <row r="21" spans="1:5" s="28" customFormat="1" ht="27" customHeight="1">
      <c r="A21" s="39" t="s">
        <v>68</v>
      </c>
      <c r="B21" s="39" t="s">
        <v>69</v>
      </c>
      <c r="C21" s="39">
        <v>8.76</v>
      </c>
      <c r="D21" s="39">
        <v>8.76</v>
      </c>
      <c r="E21" s="39"/>
    </row>
    <row r="22" spans="1:5" s="28" customFormat="1" ht="27" customHeight="1">
      <c r="A22" s="39" t="s">
        <v>70</v>
      </c>
      <c r="B22" s="39" t="s">
        <v>71</v>
      </c>
      <c r="C22" s="39">
        <v>8.76</v>
      </c>
      <c r="D22" s="39">
        <v>8.76</v>
      </c>
      <c r="E22" s="39"/>
    </row>
    <row r="23" spans="1:5" s="28" customFormat="1" ht="21" customHeight="1">
      <c r="A23" s="42"/>
      <c r="B23" s="42"/>
      <c r="C23" s="42"/>
      <c r="D23" s="42"/>
      <c r="E23" s="42"/>
    </row>
    <row r="24" s="28" customFormat="1" ht="21" customHeight="1"/>
    <row r="25" s="28" customFormat="1" ht="21" customHeight="1">
      <c r="C25" s="83"/>
    </row>
    <row r="26" s="28" customFormat="1" ht="21" customHeight="1">
      <c r="E26" s="83"/>
    </row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E2"/>
    <mergeCell ref="A3:B3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29"/>
      <c r="B1" s="57"/>
      <c r="C1" s="29"/>
      <c r="D1" s="29"/>
      <c r="E1" s="29"/>
      <c r="F1" s="58"/>
      <c r="G1" s="34"/>
    </row>
    <row r="2" spans="1:7" s="28" customFormat="1" ht="29.25" customHeight="1">
      <c r="A2" s="59" t="s">
        <v>78</v>
      </c>
      <c r="B2" s="60"/>
      <c r="C2" s="59"/>
      <c r="D2" s="59"/>
      <c r="E2" s="59"/>
      <c r="F2" s="59"/>
      <c r="G2" s="34"/>
    </row>
    <row r="3" spans="1:7" s="28" customFormat="1" ht="17.25" customHeight="1">
      <c r="A3" s="61" t="s">
        <v>1</v>
      </c>
      <c r="B3" s="61"/>
      <c r="C3" s="62"/>
      <c r="D3" s="62"/>
      <c r="E3" s="62"/>
      <c r="F3" s="63"/>
      <c r="G3" s="64" t="s">
        <v>2</v>
      </c>
    </row>
    <row r="4" spans="1:7" s="28" customFormat="1" ht="17.25" customHeight="1">
      <c r="A4" s="65" t="s">
        <v>3</v>
      </c>
      <c r="B4" s="65"/>
      <c r="C4" s="65" t="s">
        <v>79</v>
      </c>
      <c r="D4" s="65"/>
      <c r="E4" s="65"/>
      <c r="F4" s="65"/>
      <c r="G4" s="65"/>
    </row>
    <row r="5" spans="1:7" s="28" customFormat="1" ht="17.25" customHeight="1">
      <c r="A5" s="65" t="s">
        <v>5</v>
      </c>
      <c r="B5" s="66" t="s">
        <v>6</v>
      </c>
      <c r="C5" s="67" t="s">
        <v>7</v>
      </c>
      <c r="D5" s="67" t="s">
        <v>28</v>
      </c>
      <c r="E5" s="67" t="s">
        <v>80</v>
      </c>
      <c r="F5" s="67" t="s">
        <v>81</v>
      </c>
      <c r="G5" s="68" t="s">
        <v>82</v>
      </c>
    </row>
    <row r="6" spans="1:7" s="28" customFormat="1" ht="17.25" customHeight="1">
      <c r="A6" s="69" t="s">
        <v>8</v>
      </c>
      <c r="B6" s="70">
        <v>823.81</v>
      </c>
      <c r="C6" s="70" t="s">
        <v>83</v>
      </c>
      <c r="D6" s="71">
        <f>IF(ISBLANK('[1]财拨总表（引用）'!B6)," ",'[1]财拨总表（引用）'!B6)</f>
        <v>823.81</v>
      </c>
      <c r="E6" s="71">
        <f>IF(ISBLANK('[1]财拨总表（引用）'!C6)," ",'[1]财拨总表（引用）'!C6)</f>
        <v>195.86</v>
      </c>
      <c r="F6" s="71">
        <f>IF(ISBLANK('[1]财拨总表（引用）'!D6)," ",'[1]财拨总表（引用）'!D6)</f>
        <v>627.95</v>
      </c>
      <c r="G6" s="72" t="str">
        <f>IF(ISBLANK('[1]财拨总表（引用）'!E6)," ",'[1]财拨总表（引用）'!E6)</f>
        <v> </v>
      </c>
    </row>
    <row r="7" spans="1:7" s="28" customFormat="1" ht="17.25" customHeight="1">
      <c r="A7" s="69" t="s">
        <v>84</v>
      </c>
      <c r="B7" s="70">
        <v>195.86</v>
      </c>
      <c r="C7" s="73" t="str">
        <f>IF(ISBLANK('[1]财拨总表（引用）'!A7)," ",'[1]财拨总表（引用）'!A7)</f>
        <v>教育支出</v>
      </c>
      <c r="D7" s="74">
        <f>IF(ISBLANK('[1]财拨总表（引用）'!B7)," ",'[1]财拨总表（引用）'!B7)</f>
        <v>164.93</v>
      </c>
      <c r="E7" s="71">
        <f>IF(ISBLANK('[1]财拨总表（引用）'!C7)," ",'[1]财拨总表（引用）'!C7)</f>
        <v>164.93</v>
      </c>
      <c r="F7" s="71" t="str">
        <f>IF(ISBLANK('[1]财拨总表（引用）'!D7)," ",'[1]财拨总表（引用）'!D7)</f>
        <v> </v>
      </c>
      <c r="G7" s="72"/>
    </row>
    <row r="8" spans="1:7" s="28" customFormat="1" ht="17.25" customHeight="1">
      <c r="A8" s="69" t="s">
        <v>85</v>
      </c>
      <c r="B8" s="70">
        <v>627.95</v>
      </c>
      <c r="C8" s="73" t="str">
        <f>IF(ISBLANK('[1]财拨总表（引用）'!A8)," ",'[1]财拨总表（引用）'!A8)</f>
        <v>社会保障和就业支出</v>
      </c>
      <c r="D8" s="71">
        <f>IF(ISBLANK('[1]财拨总表（引用）'!B8)," ",'[1]财拨总表（引用）'!B8)</f>
        <v>11.68</v>
      </c>
      <c r="E8" s="71">
        <f>IF(ISBLANK('[1]财拨总表（引用）'!C8)," ",'[1]财拨总表（引用）'!C8)</f>
        <v>11.68</v>
      </c>
      <c r="F8" s="71" t="str">
        <f>IF(ISBLANK('[1]财拨总表（引用）'!D8)," ",'[1]财拨总表（引用）'!D8)</f>
        <v> </v>
      </c>
      <c r="G8" s="72"/>
    </row>
    <row r="9" spans="1:7" s="28" customFormat="1" ht="17.25" customHeight="1">
      <c r="A9" s="69" t="s">
        <v>86</v>
      </c>
      <c r="B9" s="75"/>
      <c r="C9" s="73" t="str">
        <f>IF(ISBLANK('[1]财拨总表（引用）'!A9)," ",'[1]财拨总表（引用）'!A9)</f>
        <v>卫生健康支出</v>
      </c>
      <c r="D9" s="71">
        <f>IF(ISBLANK('[1]财拨总表（引用）'!B9)," ",'[1]财拨总表（引用）'!B9)</f>
        <v>10.49</v>
      </c>
      <c r="E9" s="71">
        <f>IF(ISBLANK('[1]财拨总表（引用）'!C9)," ",'[1]财拨总表（引用）'!C9)</f>
        <v>10.49</v>
      </c>
      <c r="F9" s="71" t="str">
        <f>IF(ISBLANK('[1]财拨总表（引用）'!D9)," ",'[1]财拨总表（引用）'!D9)</f>
        <v> </v>
      </c>
      <c r="G9" s="72"/>
    </row>
    <row r="10" spans="1:7" s="28" customFormat="1" ht="17.25" customHeight="1">
      <c r="A10" s="69"/>
      <c r="B10" s="76"/>
      <c r="C10" s="73" t="str">
        <f>IF(ISBLANK('[1]财拨总表（引用）'!A10)," ",'[1]财拨总表（引用）'!A10)</f>
        <v>城乡社区支出</v>
      </c>
      <c r="D10" s="71">
        <f>IF(ISBLANK('[1]财拨总表（引用）'!B10)," ",'[1]财拨总表（引用）'!B10)</f>
        <v>627.95</v>
      </c>
      <c r="E10" s="71" t="str">
        <f>IF(ISBLANK('[1]财拨总表（引用）'!C10)," ",'[1]财拨总表（引用）'!C10)</f>
        <v> </v>
      </c>
      <c r="F10" s="71">
        <f>IF(ISBLANK('[1]财拨总表（引用）'!D10)," ",'[1]财拨总表（引用）'!D10)</f>
        <v>627.95</v>
      </c>
      <c r="G10" s="72"/>
    </row>
    <row r="11" spans="1:7" s="28" customFormat="1" ht="17.25" customHeight="1">
      <c r="A11" s="69"/>
      <c r="B11" s="76"/>
      <c r="C11" s="73" t="str">
        <f>IF(ISBLANK('[1]财拨总表（引用）'!A11)," ",'[1]财拨总表（引用）'!A11)</f>
        <v>住房保障支出</v>
      </c>
      <c r="D11" s="71">
        <f>IF(ISBLANK('[1]财拨总表（引用）'!B11)," ",'[1]财拨总表（引用）'!B11)</f>
        <v>8.76</v>
      </c>
      <c r="E11" s="71">
        <f>IF(ISBLANK('[1]财拨总表（引用）'!C11)," ",'[1]财拨总表（引用）'!C11)</f>
        <v>8.76</v>
      </c>
      <c r="F11" s="71" t="str">
        <f>IF(ISBLANK('[1]财拨总表（引用）'!D11)," ",'[1]财拨总表（引用）'!D11)</f>
        <v> </v>
      </c>
      <c r="G11" s="72"/>
    </row>
    <row r="12" spans="1:7" s="28" customFormat="1" ht="17.25" customHeight="1">
      <c r="A12" s="69" t="s">
        <v>87</v>
      </c>
      <c r="B12" s="76"/>
      <c r="C12" s="70" t="s">
        <v>88</v>
      </c>
      <c r="D12" s="71" t="str">
        <f>IF(ISBLANK('[1]财拨总表（引用）'!B47)," ",'[1]财拨总表（引用）'!B47)</f>
        <v> </v>
      </c>
      <c r="E12" s="71" t="str">
        <f>IF(ISBLANK('[1]财拨总表（引用）'!C47)," ",'[1]财拨总表（引用）'!C47)</f>
        <v> </v>
      </c>
      <c r="F12" s="71" t="str">
        <f>IF(ISBLANK('[1]财拨总表（引用）'!D47)," ",'[1]财拨总表（引用）'!D47)</f>
        <v> </v>
      </c>
      <c r="G12" s="72"/>
    </row>
    <row r="13" spans="1:7" s="28" customFormat="1" ht="17.25" customHeight="1">
      <c r="A13" s="68" t="s">
        <v>89</v>
      </c>
      <c r="B13" s="77"/>
      <c r="C13" s="70"/>
      <c r="D13" s="71" t="str">
        <f>IF(ISBLANK('[1]财拨总表（引用）'!B48)," ",'[1]财拨总表（引用）'!B48)</f>
        <v> </v>
      </c>
      <c r="E13" s="71" t="str">
        <f>IF(ISBLANK('[1]财拨总表（引用）'!C48)," ",'[1]财拨总表（引用）'!C48)</f>
        <v> </v>
      </c>
      <c r="F13" s="71" t="str">
        <f>IF(ISBLANK('[1]财拨总表（引用）'!D48)," ",'[1]财拨总表（引用）'!D48)</f>
        <v> </v>
      </c>
      <c r="G13" s="72"/>
    </row>
    <row r="14" spans="1:7" s="28" customFormat="1" ht="17.25" customHeight="1">
      <c r="A14" s="69" t="s">
        <v>90</v>
      </c>
      <c r="B14" s="78"/>
      <c r="C14" s="70"/>
      <c r="D14" s="71" t="str">
        <f>IF(ISBLANK('[1]财拨总表（引用）'!B49)," ",'[1]财拨总表（引用）'!B49)</f>
        <v> </v>
      </c>
      <c r="E14" s="71" t="str">
        <f>IF(ISBLANK('[1]财拨总表（引用）'!C49)," ",'[1]财拨总表（引用）'!C49)</f>
        <v> </v>
      </c>
      <c r="F14" s="71" t="str">
        <f>IF(ISBLANK('[1]财拨总表（引用）'!D49)," ",'[1]财拨总表（引用）'!D49)</f>
        <v> </v>
      </c>
      <c r="G14" s="72"/>
    </row>
    <row r="15" spans="1:7" s="28" customFormat="1" ht="17.25" customHeight="1">
      <c r="A15" s="69"/>
      <c r="B15" s="76"/>
      <c r="C15" s="70"/>
      <c r="D15" s="71" t="str">
        <f>IF(ISBLANK('[1]财拨总表（引用）'!B50)," ",'[1]财拨总表（引用）'!B50)</f>
        <v> </v>
      </c>
      <c r="E15" s="71" t="str">
        <f>IF(ISBLANK('[1]财拨总表（引用）'!C50)," ",'[1]财拨总表（引用）'!C50)</f>
        <v> </v>
      </c>
      <c r="F15" s="71" t="str">
        <f>IF(ISBLANK('[1]财拨总表（引用）'!D50)," ",'[1]财拨总表（引用）'!D50)</f>
        <v> </v>
      </c>
      <c r="G15" s="72"/>
    </row>
    <row r="16" spans="1:7" s="28" customFormat="1" ht="17.25" customHeight="1">
      <c r="A16" s="69"/>
      <c r="B16" s="76"/>
      <c r="C16" s="70"/>
      <c r="D16" s="71" t="str">
        <f>IF(ISBLANK('[1]财拨总表（引用）'!B51)," ",'[1]财拨总表（引用）'!B51)</f>
        <v> </v>
      </c>
      <c r="E16" s="71" t="str">
        <f>IF(ISBLANK('[1]财拨总表（引用）'!C51)," ",'[1]财拨总表（引用）'!C51)</f>
        <v> </v>
      </c>
      <c r="F16" s="71" t="str">
        <f>IF(ISBLANK('[1]财拨总表（引用）'!D51)," ",'[1]财拨总表（引用）'!D51)</f>
        <v> </v>
      </c>
      <c r="G16" s="72"/>
    </row>
    <row r="17" spans="1:7" s="28" customFormat="1" ht="17.25" customHeight="1">
      <c r="A17" s="79" t="s">
        <v>23</v>
      </c>
      <c r="B17" s="70">
        <v>823.81</v>
      </c>
      <c r="C17" s="79" t="s">
        <v>24</v>
      </c>
      <c r="D17" s="71">
        <f>IF(ISBLANK('[1]财拨总表（引用）'!B6)," ",'[1]财拨总表（引用）'!B6)</f>
        <v>823.81</v>
      </c>
      <c r="E17" s="71">
        <f>IF(ISBLANK('[1]财拨总表（引用）'!C6)," ",'[1]财拨总表（引用）'!C6)</f>
        <v>195.86</v>
      </c>
      <c r="F17" s="71">
        <f>IF(ISBLANK('[1]财拨总表（引用）'!D6)," ",'[1]财拨总表（引用）'!D6)</f>
        <v>627.95</v>
      </c>
      <c r="G17" s="72" t="str">
        <f>IF(ISBLANK('[1]财拨总表（引用）'!E6)," ",'[1]财拨总表（引用）'!E6)</f>
        <v> </v>
      </c>
    </row>
    <row r="18" spans="1:7" s="28" customFormat="1" ht="15">
      <c r="A18" s="80"/>
      <c r="B18" s="81"/>
      <c r="C18" s="80"/>
      <c r="D18" s="80"/>
      <c r="E18" s="80"/>
      <c r="F18" s="80"/>
      <c r="G18" s="82"/>
    </row>
    <row r="19" spans="1:7" s="28" customFormat="1" ht="15">
      <c r="A19" s="80"/>
      <c r="B19" s="81"/>
      <c r="C19" s="80"/>
      <c r="D19" s="80"/>
      <c r="E19" s="80"/>
      <c r="F19" s="80"/>
      <c r="G19" s="82"/>
    </row>
    <row r="20" spans="1:7" s="28" customFormat="1" ht="15">
      <c r="A20" s="80"/>
      <c r="B20" s="81"/>
      <c r="C20" s="80"/>
      <c r="D20" s="80"/>
      <c r="E20" s="80"/>
      <c r="F20" s="80"/>
      <c r="G20" s="82"/>
    </row>
    <row r="21" spans="1:7" s="28" customFormat="1" ht="15">
      <c r="A21" s="80"/>
      <c r="B21" s="81"/>
      <c r="C21" s="80"/>
      <c r="D21" s="80"/>
      <c r="E21" s="80"/>
      <c r="F21" s="80"/>
      <c r="G21" s="82"/>
    </row>
    <row r="22" spans="1:7" s="28" customFormat="1" ht="15">
      <c r="A22" s="80"/>
      <c r="B22" s="81"/>
      <c r="C22" s="80"/>
      <c r="D22" s="80"/>
      <c r="E22" s="80"/>
      <c r="F22" s="80"/>
      <c r="G22" s="82"/>
    </row>
    <row r="23" spans="2:7" s="28" customFormat="1" ht="15">
      <c r="B23" s="83"/>
      <c r="G23" s="44"/>
    </row>
    <row r="24" spans="2:7" s="28" customFormat="1" ht="15">
      <c r="B24" s="83"/>
      <c r="G24" s="44"/>
    </row>
    <row r="25" spans="2:7" s="28" customFormat="1" ht="15">
      <c r="B25" s="83"/>
      <c r="G25" s="44"/>
    </row>
    <row r="26" spans="2:7" s="28" customFormat="1" ht="15">
      <c r="B26" s="83"/>
      <c r="G26" s="44"/>
    </row>
    <row r="27" spans="2:7" s="28" customFormat="1" ht="15">
      <c r="B27" s="83"/>
      <c r="G27" s="44"/>
    </row>
    <row r="28" spans="2:7" s="28" customFormat="1" ht="15">
      <c r="B28" s="83"/>
      <c r="G28" s="44"/>
    </row>
    <row r="29" spans="2:7" s="28" customFormat="1" ht="15">
      <c r="B29" s="83"/>
      <c r="G29" s="44"/>
    </row>
    <row r="30" spans="2:7" s="28" customFormat="1" ht="15">
      <c r="B30" s="83"/>
      <c r="G30" s="44"/>
    </row>
    <row r="31" spans="2:7" s="28" customFormat="1" ht="15">
      <c r="B31" s="83"/>
      <c r="G31" s="44"/>
    </row>
    <row r="32" spans="2:7" s="28" customFormat="1" ht="15">
      <c r="B32" s="83"/>
      <c r="G32" s="44"/>
    </row>
    <row r="33" spans="2:7" s="28" customFormat="1" ht="15">
      <c r="B33" s="83"/>
      <c r="G33" s="44"/>
    </row>
    <row r="34" spans="2:7" s="28" customFormat="1" ht="15">
      <c r="B34" s="83"/>
      <c r="G34" s="44"/>
    </row>
    <row r="35" spans="2:7" s="28" customFormat="1" ht="15">
      <c r="B35" s="83"/>
      <c r="G35" s="44"/>
    </row>
    <row r="36" spans="2:7" s="28" customFormat="1" ht="15">
      <c r="B36" s="83"/>
      <c r="G36" s="44"/>
    </row>
    <row r="37" spans="2:7" s="28" customFormat="1" ht="15">
      <c r="B37" s="83"/>
      <c r="G37" s="44"/>
    </row>
    <row r="38" spans="2:7" s="28" customFormat="1" ht="15">
      <c r="B38" s="83"/>
      <c r="G38" s="44"/>
    </row>
    <row r="39" spans="2:7" s="28" customFormat="1" ht="15">
      <c r="B39" s="83"/>
      <c r="G39" s="44"/>
    </row>
    <row r="40" spans="2:7" s="28" customFormat="1" ht="15">
      <c r="B40" s="83"/>
      <c r="G40" s="44"/>
    </row>
    <row r="41" spans="2:7" s="28" customFormat="1" ht="15">
      <c r="B41" s="83"/>
      <c r="G41" s="44"/>
    </row>
    <row r="42" spans="2:7" s="28" customFormat="1" ht="15">
      <c r="B42" s="83"/>
      <c r="G42" s="44"/>
    </row>
    <row r="43" spans="2:32" s="28" customFormat="1" ht="15">
      <c r="B43" s="83"/>
      <c r="G43" s="44"/>
      <c r="AF43" s="36"/>
    </row>
    <row r="44" spans="2:30" s="28" customFormat="1" ht="15">
      <c r="B44" s="83"/>
      <c r="G44" s="44"/>
      <c r="AD44" s="36"/>
    </row>
    <row r="45" spans="2:32" s="28" customFormat="1" ht="15">
      <c r="B45" s="83"/>
      <c r="G45" s="44"/>
      <c r="AE45" s="36"/>
      <c r="AF45" s="36"/>
    </row>
    <row r="46" spans="2:33" s="28" customFormat="1" ht="15">
      <c r="B46" s="83"/>
      <c r="G46" s="44"/>
      <c r="AF46" s="36"/>
      <c r="AG46" s="36"/>
    </row>
    <row r="47" spans="2:33" s="28" customFormat="1" ht="15">
      <c r="B47" s="83"/>
      <c r="G47" s="44"/>
      <c r="AG47" s="84"/>
    </row>
    <row r="48" spans="2:7" s="28" customFormat="1" ht="15">
      <c r="B48" s="83"/>
      <c r="G48" s="44"/>
    </row>
    <row r="49" spans="2:7" s="28" customFormat="1" ht="15">
      <c r="B49" s="83"/>
      <c r="G49" s="44"/>
    </row>
    <row r="50" spans="2:7" s="28" customFormat="1" ht="15">
      <c r="B50" s="83"/>
      <c r="G50" s="44"/>
    </row>
    <row r="51" spans="2:7" s="28" customFormat="1" ht="15">
      <c r="B51" s="83"/>
      <c r="G51" s="44"/>
    </row>
    <row r="52" spans="2:7" s="28" customFormat="1" ht="15">
      <c r="B52" s="83"/>
      <c r="G52" s="44"/>
    </row>
    <row r="53" spans="2:7" s="28" customFormat="1" ht="15">
      <c r="B53" s="83"/>
      <c r="G53" s="44"/>
    </row>
    <row r="54" spans="2:7" s="28" customFormat="1" ht="15">
      <c r="B54" s="83"/>
      <c r="G54" s="44"/>
    </row>
    <row r="55" spans="2:7" s="28" customFormat="1" ht="15">
      <c r="B55" s="83"/>
      <c r="G55" s="44"/>
    </row>
    <row r="56" spans="2:7" s="28" customFormat="1" ht="15">
      <c r="B56" s="83"/>
      <c r="G56" s="44"/>
    </row>
    <row r="57" spans="2:7" s="28" customFormat="1" ht="15">
      <c r="B57" s="83"/>
      <c r="G57" s="44"/>
    </row>
    <row r="58" spans="2:7" s="28" customFormat="1" ht="15">
      <c r="B58" s="83"/>
      <c r="G58" s="44"/>
    </row>
    <row r="59" spans="2:7" s="28" customFormat="1" ht="15">
      <c r="B59" s="83"/>
      <c r="G59" s="44"/>
    </row>
    <row r="60" spans="2:7" s="28" customFormat="1" ht="15">
      <c r="B60" s="83"/>
      <c r="G60" s="44"/>
    </row>
    <row r="61" spans="2:7" s="28" customFormat="1" ht="15">
      <c r="B61" s="83"/>
      <c r="G61" s="44"/>
    </row>
    <row r="62" spans="2:7" s="28" customFormat="1" ht="15">
      <c r="B62" s="83"/>
      <c r="G62" s="44"/>
    </row>
    <row r="63" spans="2:7" s="28" customFormat="1" ht="15">
      <c r="B63" s="83"/>
      <c r="G63" s="44"/>
    </row>
    <row r="64" spans="2:7" s="28" customFormat="1" ht="15">
      <c r="B64" s="83"/>
      <c r="G64" s="44"/>
    </row>
    <row r="65" spans="2:7" s="28" customFormat="1" ht="15">
      <c r="B65" s="83"/>
      <c r="G65" s="44"/>
    </row>
    <row r="66" spans="2:7" s="28" customFormat="1" ht="15">
      <c r="B66" s="83"/>
      <c r="G66" s="44"/>
    </row>
    <row r="67" spans="2:7" s="28" customFormat="1" ht="15">
      <c r="B67" s="83"/>
      <c r="G67" s="44"/>
    </row>
    <row r="68" spans="2:7" s="28" customFormat="1" ht="15">
      <c r="B68" s="83"/>
      <c r="G68" s="44"/>
    </row>
    <row r="69" spans="2:7" s="28" customFormat="1" ht="15">
      <c r="B69" s="83"/>
      <c r="G69" s="44"/>
    </row>
    <row r="70" spans="2:7" s="28" customFormat="1" ht="15">
      <c r="B70" s="83"/>
      <c r="G70" s="44"/>
    </row>
    <row r="71" spans="2:7" s="28" customFormat="1" ht="15">
      <c r="B71" s="83"/>
      <c r="G71" s="44"/>
    </row>
    <row r="72" spans="2:7" s="28" customFormat="1" ht="15">
      <c r="B72" s="83"/>
      <c r="G72" s="44"/>
    </row>
    <row r="73" spans="2:7" s="28" customFormat="1" ht="15">
      <c r="B73" s="83"/>
      <c r="G73" s="44"/>
    </row>
    <row r="74" spans="2:7" s="28" customFormat="1" ht="15">
      <c r="B74" s="83"/>
      <c r="G74" s="44"/>
    </row>
    <row r="75" spans="2:7" s="28" customFormat="1" ht="15">
      <c r="B75" s="83"/>
      <c r="G75" s="44"/>
    </row>
    <row r="76" spans="2:7" s="28" customFormat="1" ht="15">
      <c r="B76" s="83"/>
      <c r="G76" s="44"/>
    </row>
    <row r="77" spans="2:7" s="28" customFormat="1" ht="15">
      <c r="B77" s="83"/>
      <c r="G77" s="44"/>
    </row>
    <row r="78" spans="2:7" s="28" customFormat="1" ht="15">
      <c r="B78" s="83"/>
      <c r="G78" s="44"/>
    </row>
    <row r="79" spans="2:7" s="28" customFormat="1" ht="15">
      <c r="B79" s="83"/>
      <c r="G79" s="44"/>
    </row>
    <row r="80" spans="2:7" s="28" customFormat="1" ht="15">
      <c r="B80" s="83"/>
      <c r="G80" s="44"/>
    </row>
    <row r="81" spans="2:7" s="28" customFormat="1" ht="15">
      <c r="B81" s="83"/>
      <c r="G81" s="44"/>
    </row>
    <row r="82" spans="2:7" s="28" customFormat="1" ht="15">
      <c r="B82" s="83"/>
      <c r="G82" s="44"/>
    </row>
    <row r="83" spans="2:7" s="28" customFormat="1" ht="15">
      <c r="B83" s="83"/>
      <c r="G83" s="44"/>
    </row>
    <row r="84" spans="2:26" s="28" customFormat="1" ht="15">
      <c r="B84" s="83"/>
      <c r="G84" s="44"/>
      <c r="Z84" s="36"/>
    </row>
    <row r="85" spans="2:26" s="28" customFormat="1" ht="15">
      <c r="B85" s="83"/>
      <c r="G85" s="44"/>
      <c r="W85" s="36"/>
      <c r="X85" s="36"/>
      <c r="Y85" s="36"/>
      <c r="Z85" s="84"/>
    </row>
    <row r="86" spans="2:7" s="28" customFormat="1" ht="15">
      <c r="B86" s="83"/>
      <c r="G86" s="44"/>
    </row>
    <row r="87" spans="2:7" s="28" customFormat="1" ht="15">
      <c r="B87" s="83"/>
      <c r="G87" s="44"/>
    </row>
    <row r="88" spans="2:7" s="28" customFormat="1" ht="15">
      <c r="B88" s="83"/>
      <c r="G88" s="44"/>
    </row>
    <row r="89" spans="2:7" s="28" customFormat="1" ht="15">
      <c r="B89" s="83"/>
      <c r="G89" s="44"/>
    </row>
    <row r="90" spans="2:7" s="28" customFormat="1" ht="15">
      <c r="B90" s="83"/>
      <c r="G90" s="44"/>
    </row>
    <row r="91" spans="2:7" s="28" customFormat="1" ht="15">
      <c r="B91" s="83"/>
      <c r="G91" s="44"/>
    </row>
    <row r="92" spans="2:7" s="28" customFormat="1" ht="15">
      <c r="B92" s="83"/>
      <c r="G92" s="44"/>
    </row>
    <row r="93" spans="2:7" s="28" customFormat="1" ht="15">
      <c r="B93" s="83"/>
      <c r="G93" s="44"/>
    </row>
    <row r="94" spans="2:7" s="28" customFormat="1" ht="15">
      <c r="B94" s="83"/>
      <c r="G94" s="44"/>
    </row>
    <row r="95" spans="2:7" s="28" customFormat="1" ht="15">
      <c r="B95" s="83"/>
      <c r="G95" s="44"/>
    </row>
    <row r="96" spans="2:7" s="28" customFormat="1" ht="15">
      <c r="B96" s="83"/>
      <c r="G96" s="44"/>
    </row>
    <row r="97" spans="2:7" s="28" customFormat="1" ht="15">
      <c r="B97" s="83"/>
      <c r="G97" s="44"/>
    </row>
    <row r="98" spans="2:7" s="28" customFormat="1" ht="15">
      <c r="B98" s="83"/>
      <c r="G98" s="44"/>
    </row>
    <row r="99" spans="2:7" s="28" customFormat="1" ht="15">
      <c r="B99" s="83"/>
      <c r="G99" s="44"/>
    </row>
    <row r="100" spans="2:7" s="28" customFormat="1" ht="15">
      <c r="B100" s="83"/>
      <c r="G100" s="44"/>
    </row>
    <row r="101" spans="2:7" s="28" customFormat="1" ht="15">
      <c r="B101" s="83"/>
      <c r="G101" s="44"/>
    </row>
    <row r="102" spans="2:7" s="28" customFormat="1" ht="15">
      <c r="B102" s="83"/>
      <c r="G102" s="44"/>
    </row>
    <row r="103" spans="2:7" s="28" customFormat="1" ht="15">
      <c r="B103" s="83"/>
      <c r="G103" s="44"/>
    </row>
    <row r="104" spans="2:7" s="28" customFormat="1" ht="15">
      <c r="B104" s="83"/>
      <c r="G104" s="44"/>
    </row>
    <row r="105" spans="2:7" s="28" customFormat="1" ht="15">
      <c r="B105" s="83"/>
      <c r="G105" s="44"/>
    </row>
    <row r="106" spans="2:7" s="28" customFormat="1" ht="15">
      <c r="B106" s="83"/>
      <c r="G106" s="44"/>
    </row>
    <row r="107" spans="2:7" s="28" customFormat="1" ht="15">
      <c r="B107" s="83"/>
      <c r="G107" s="44"/>
    </row>
    <row r="108" spans="2:7" s="28" customFormat="1" ht="15">
      <c r="B108" s="83"/>
      <c r="G108" s="44"/>
    </row>
    <row r="109" spans="2:7" s="28" customFormat="1" ht="15">
      <c r="B109" s="83"/>
      <c r="G109" s="44"/>
    </row>
    <row r="110" spans="2:7" s="28" customFormat="1" ht="15">
      <c r="B110" s="83"/>
      <c r="G110" s="44"/>
    </row>
    <row r="111" spans="2:7" s="28" customFormat="1" ht="15">
      <c r="B111" s="83"/>
      <c r="G111" s="44"/>
    </row>
    <row r="112" spans="2:7" s="28" customFormat="1" ht="15">
      <c r="B112" s="83"/>
      <c r="G112" s="44"/>
    </row>
    <row r="113" spans="2:7" s="28" customFormat="1" ht="15">
      <c r="B113" s="83"/>
      <c r="G113" s="44"/>
    </row>
    <row r="114" spans="2:7" s="28" customFormat="1" ht="15">
      <c r="B114" s="83"/>
      <c r="G114" s="44"/>
    </row>
    <row r="115" spans="2:7" s="28" customFormat="1" ht="15">
      <c r="B115" s="83"/>
      <c r="G115" s="44"/>
    </row>
    <row r="116" spans="2:7" s="28" customFormat="1" ht="15">
      <c r="B116" s="83"/>
      <c r="G116" s="44"/>
    </row>
    <row r="117" spans="2:7" s="28" customFormat="1" ht="15">
      <c r="B117" s="83"/>
      <c r="G117" s="44"/>
    </row>
    <row r="118" spans="2:7" s="28" customFormat="1" ht="15">
      <c r="B118" s="83"/>
      <c r="G118" s="44"/>
    </row>
    <row r="119" spans="2:7" s="28" customFormat="1" ht="15">
      <c r="B119" s="83"/>
      <c r="G119" s="44"/>
    </row>
    <row r="120" spans="2:7" s="28" customFormat="1" ht="15">
      <c r="B120" s="83"/>
      <c r="G120" s="44"/>
    </row>
    <row r="121" spans="2:7" s="28" customFormat="1" ht="15">
      <c r="B121" s="83"/>
      <c r="G121" s="44"/>
    </row>
    <row r="122" spans="2:7" s="28" customFormat="1" ht="15">
      <c r="B122" s="83"/>
      <c r="G122" s="44"/>
    </row>
    <row r="123" spans="2:7" s="28" customFormat="1" ht="15">
      <c r="B123" s="83"/>
      <c r="G123" s="44"/>
    </row>
    <row r="124" spans="2:7" s="28" customFormat="1" ht="15">
      <c r="B124" s="83"/>
      <c r="G124" s="44"/>
    </row>
    <row r="125" spans="2:7" s="28" customFormat="1" ht="15">
      <c r="B125" s="83"/>
      <c r="G125" s="44"/>
    </row>
    <row r="126" spans="2:7" s="28" customFormat="1" ht="15">
      <c r="B126" s="83"/>
      <c r="G126" s="44"/>
    </row>
    <row r="127" spans="2:7" s="28" customFormat="1" ht="15">
      <c r="B127" s="83"/>
      <c r="G127" s="44"/>
    </row>
    <row r="128" spans="2:7" s="28" customFormat="1" ht="15">
      <c r="B128" s="83"/>
      <c r="G128" s="44"/>
    </row>
    <row r="129" spans="2:7" s="28" customFormat="1" ht="15">
      <c r="B129" s="83"/>
      <c r="G129" s="44"/>
    </row>
    <row r="130" spans="2:7" s="28" customFormat="1" ht="15">
      <c r="B130" s="83"/>
      <c r="G130" s="44"/>
    </row>
    <row r="131" spans="2:7" s="28" customFormat="1" ht="15">
      <c r="B131" s="83"/>
      <c r="G131" s="44"/>
    </row>
    <row r="132" spans="2:7" s="28" customFormat="1" ht="15">
      <c r="B132" s="83"/>
      <c r="G132" s="44"/>
    </row>
    <row r="133" spans="2:7" s="28" customFormat="1" ht="15">
      <c r="B133" s="83"/>
      <c r="G133" s="44"/>
    </row>
    <row r="134" spans="2:7" s="28" customFormat="1" ht="15">
      <c r="B134" s="83"/>
      <c r="G134" s="44"/>
    </row>
    <row r="135" spans="2:7" s="28" customFormat="1" ht="15">
      <c r="B135" s="83"/>
      <c r="G135" s="44"/>
    </row>
    <row r="136" spans="2:7" s="28" customFormat="1" ht="15">
      <c r="B136" s="83"/>
      <c r="G136" s="44"/>
    </row>
    <row r="137" spans="2:7" s="28" customFormat="1" ht="15">
      <c r="B137" s="83"/>
      <c r="G137" s="44"/>
    </row>
    <row r="138" spans="2:7" s="28" customFormat="1" ht="15">
      <c r="B138" s="83"/>
      <c r="G138" s="44"/>
    </row>
    <row r="139" spans="2:7" s="28" customFormat="1" ht="15">
      <c r="B139" s="83"/>
      <c r="G139" s="44"/>
    </row>
    <row r="140" spans="2:7" s="28" customFormat="1" ht="15">
      <c r="B140" s="83"/>
      <c r="G140" s="44"/>
    </row>
    <row r="141" spans="2:7" s="28" customFormat="1" ht="15">
      <c r="B141" s="83"/>
      <c r="G141" s="44"/>
    </row>
    <row r="142" spans="2:7" s="28" customFormat="1" ht="15">
      <c r="B142" s="83"/>
      <c r="G142" s="44"/>
    </row>
    <row r="143" spans="2:7" s="28" customFormat="1" ht="15">
      <c r="B143" s="83"/>
      <c r="G143" s="44"/>
    </row>
    <row r="144" spans="2:7" s="28" customFormat="1" ht="15">
      <c r="B144" s="83"/>
      <c r="G144" s="44"/>
    </row>
    <row r="145" spans="2:7" s="28" customFormat="1" ht="15">
      <c r="B145" s="83"/>
      <c r="G145" s="44"/>
    </row>
    <row r="146" spans="2:7" s="28" customFormat="1" ht="15">
      <c r="B146" s="83"/>
      <c r="G146" s="44"/>
    </row>
    <row r="147" spans="2:7" s="28" customFormat="1" ht="15">
      <c r="B147" s="83"/>
      <c r="G147" s="44"/>
    </row>
    <row r="148" spans="2:7" s="28" customFormat="1" ht="15">
      <c r="B148" s="83"/>
      <c r="G148" s="44"/>
    </row>
    <row r="149" spans="2:7" s="28" customFormat="1" ht="15">
      <c r="B149" s="83"/>
      <c r="G149" s="44"/>
    </row>
    <row r="150" spans="2:7" s="28" customFormat="1" ht="15">
      <c r="B150" s="83"/>
      <c r="G150" s="44"/>
    </row>
    <row r="151" spans="2:7" s="28" customFormat="1" ht="15">
      <c r="B151" s="83"/>
      <c r="G151" s="44"/>
    </row>
    <row r="152" spans="2:7" s="28" customFormat="1" ht="15">
      <c r="B152" s="83"/>
      <c r="G152" s="44"/>
    </row>
    <row r="153" spans="2:7" s="28" customFormat="1" ht="15">
      <c r="B153" s="83"/>
      <c r="G153" s="44"/>
    </row>
    <row r="154" spans="2:7" s="28" customFormat="1" ht="15">
      <c r="B154" s="83"/>
      <c r="G154" s="44"/>
    </row>
    <row r="155" spans="2:7" s="28" customFormat="1" ht="15">
      <c r="B155" s="83"/>
      <c r="G155" s="44"/>
    </row>
    <row r="156" spans="2:7" s="28" customFormat="1" ht="15">
      <c r="B156" s="83"/>
      <c r="G156" s="44"/>
    </row>
    <row r="157" spans="2:7" s="28" customFormat="1" ht="15">
      <c r="B157" s="83"/>
      <c r="G157" s="44"/>
    </row>
    <row r="158" spans="2:7" s="28" customFormat="1" ht="15">
      <c r="B158" s="83"/>
      <c r="G158" s="44"/>
    </row>
    <row r="159" spans="2:7" s="28" customFormat="1" ht="15">
      <c r="B159" s="83"/>
      <c r="G159" s="44"/>
    </row>
    <row r="160" spans="2:7" s="28" customFormat="1" ht="15">
      <c r="B160" s="83"/>
      <c r="G160" s="44"/>
    </row>
    <row r="161" spans="2:7" s="28" customFormat="1" ht="15">
      <c r="B161" s="83"/>
      <c r="G161" s="44"/>
    </row>
    <row r="162" spans="2:7" s="28" customFormat="1" ht="15">
      <c r="B162" s="83"/>
      <c r="G162" s="44"/>
    </row>
    <row r="163" spans="2:7" s="28" customFormat="1" ht="15">
      <c r="B163" s="83"/>
      <c r="G163" s="44"/>
    </row>
    <row r="164" spans="2:7" s="28" customFormat="1" ht="15">
      <c r="B164" s="83"/>
      <c r="G164" s="44"/>
    </row>
    <row r="165" spans="2:7" s="28" customFormat="1" ht="15">
      <c r="B165" s="83"/>
      <c r="G165" s="44"/>
    </row>
    <row r="166" spans="2:7" s="28" customFormat="1" ht="15">
      <c r="B166" s="83"/>
      <c r="G166" s="44"/>
    </row>
    <row r="167" spans="2:7" s="28" customFormat="1" ht="15">
      <c r="B167" s="83"/>
      <c r="G167" s="44"/>
    </row>
    <row r="168" spans="2:7" s="28" customFormat="1" ht="15">
      <c r="B168" s="83"/>
      <c r="G168" s="44"/>
    </row>
    <row r="169" spans="2:7" s="28" customFormat="1" ht="15">
      <c r="B169" s="83"/>
      <c r="G169" s="44"/>
    </row>
    <row r="170" spans="2:7" s="28" customFormat="1" ht="15">
      <c r="B170" s="83"/>
      <c r="G170" s="44"/>
    </row>
    <row r="171" spans="2:7" s="28" customFormat="1" ht="15">
      <c r="B171" s="83"/>
      <c r="G171" s="44"/>
    </row>
    <row r="172" spans="2:7" s="28" customFormat="1" ht="15">
      <c r="B172" s="83"/>
      <c r="G172" s="44"/>
    </row>
    <row r="173" spans="2:7" s="28" customFormat="1" ht="15">
      <c r="B173" s="83"/>
      <c r="G173" s="44"/>
    </row>
    <row r="174" spans="2:7" s="28" customFormat="1" ht="15">
      <c r="B174" s="83"/>
      <c r="G174" s="44"/>
    </row>
    <row r="175" spans="2:7" s="28" customFormat="1" ht="15">
      <c r="B175" s="83"/>
      <c r="G175" s="44"/>
    </row>
    <row r="176" spans="2:7" s="28" customFormat="1" ht="15">
      <c r="B176" s="83"/>
      <c r="G176" s="44"/>
    </row>
    <row r="177" spans="2:7" s="28" customFormat="1" ht="15">
      <c r="B177" s="83"/>
      <c r="G177" s="44"/>
    </row>
    <row r="178" spans="2:7" s="28" customFormat="1" ht="15">
      <c r="B178" s="83"/>
      <c r="G178" s="44"/>
    </row>
    <row r="179" spans="2:7" s="28" customFormat="1" ht="15">
      <c r="B179" s="83"/>
      <c r="G179" s="44"/>
    </row>
    <row r="180" spans="2:7" s="28" customFormat="1" ht="15">
      <c r="B180" s="83"/>
      <c r="G180" s="44"/>
    </row>
    <row r="181" spans="2:7" s="28" customFormat="1" ht="15">
      <c r="B181" s="83"/>
      <c r="G181" s="44"/>
    </row>
    <row r="182" spans="2:7" s="28" customFormat="1" ht="15">
      <c r="B182" s="83"/>
      <c r="G182" s="44"/>
    </row>
    <row r="183" spans="2:7" s="28" customFormat="1" ht="15">
      <c r="B183" s="83"/>
      <c r="G183" s="44"/>
    </row>
    <row r="184" spans="2:7" s="28" customFormat="1" ht="15">
      <c r="B184" s="83"/>
      <c r="G184" s="44"/>
    </row>
    <row r="185" spans="2:7" s="28" customFormat="1" ht="15">
      <c r="B185" s="83"/>
      <c r="G185" s="44"/>
    </row>
    <row r="186" spans="2:7" s="28" customFormat="1" ht="15">
      <c r="B186" s="83"/>
      <c r="G186" s="44"/>
    </row>
    <row r="187" spans="2:7" s="28" customFormat="1" ht="15">
      <c r="B187" s="83"/>
      <c r="G187" s="44"/>
    </row>
    <row r="188" spans="2:7" s="28" customFormat="1" ht="15">
      <c r="B188" s="83"/>
      <c r="G188" s="44"/>
    </row>
    <row r="189" spans="2:7" s="28" customFormat="1" ht="15">
      <c r="B189" s="83"/>
      <c r="G189" s="44"/>
    </row>
    <row r="190" spans="2:7" s="28" customFormat="1" ht="15">
      <c r="B190" s="83"/>
      <c r="G190" s="44"/>
    </row>
    <row r="191" spans="2:7" s="28" customFormat="1" ht="15">
      <c r="B191" s="83"/>
      <c r="G191" s="44"/>
    </row>
    <row r="192" spans="2:7" s="28" customFormat="1" ht="15">
      <c r="B192" s="83"/>
      <c r="G192" s="44"/>
    </row>
    <row r="193" spans="2:7" s="28" customFormat="1" ht="15">
      <c r="B193" s="83"/>
      <c r="G193" s="44"/>
    </row>
    <row r="194" spans="2:7" s="28" customFormat="1" ht="15">
      <c r="B194" s="83"/>
      <c r="G194" s="44"/>
    </row>
    <row r="195" spans="2:7" s="28" customFormat="1" ht="15">
      <c r="B195" s="83"/>
      <c r="G195" s="44"/>
    </row>
    <row r="196" spans="2:7" s="28" customFormat="1" ht="15">
      <c r="B196" s="83"/>
      <c r="G196" s="44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3:B3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91</v>
      </c>
      <c r="B2" s="31"/>
      <c r="C2" s="31"/>
      <c r="D2" s="31"/>
      <c r="E2" s="31"/>
      <c r="F2" s="32"/>
      <c r="G2" s="32"/>
    </row>
    <row r="3" spans="1:7" s="28" customFormat="1" ht="21" customHeight="1">
      <c r="A3" s="41" t="s">
        <v>1</v>
      </c>
      <c r="B3" s="41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73</v>
      </c>
      <c r="B4" s="35"/>
      <c r="C4" s="35" t="s">
        <v>92</v>
      </c>
      <c r="D4" s="35"/>
      <c r="E4" s="35"/>
      <c r="F4" s="29"/>
      <c r="G4" s="29"/>
    </row>
    <row r="5" spans="1:7" s="28" customFormat="1" ht="21" customHeight="1">
      <c r="A5" s="35" t="s">
        <v>76</v>
      </c>
      <c r="B5" s="35" t="s">
        <v>77</v>
      </c>
      <c r="C5" s="35" t="s">
        <v>28</v>
      </c>
      <c r="D5" s="35" t="s">
        <v>74</v>
      </c>
      <c r="E5" s="35" t="s">
        <v>75</v>
      </c>
      <c r="F5" s="29"/>
      <c r="G5" s="29"/>
    </row>
    <row r="6" spans="1:7" s="28" customFormat="1" ht="21" customHeight="1">
      <c r="A6" s="54" t="s">
        <v>42</v>
      </c>
      <c r="B6" s="54" t="s">
        <v>42</v>
      </c>
      <c r="C6" s="55">
        <v>1</v>
      </c>
      <c r="D6" s="55">
        <f>C6+1</f>
        <v>2</v>
      </c>
      <c r="E6" s="55">
        <f>D6+1</f>
        <v>3</v>
      </c>
      <c r="F6" s="29"/>
      <c r="G6" s="29"/>
    </row>
    <row r="7" spans="1:7" s="28" customFormat="1" ht="28.5" customHeight="1">
      <c r="A7" s="39"/>
      <c r="B7" s="39" t="s">
        <v>28</v>
      </c>
      <c r="C7" s="39">
        <v>195.86</v>
      </c>
      <c r="D7" s="39">
        <v>122.1</v>
      </c>
      <c r="E7" s="39">
        <v>73.76</v>
      </c>
      <c r="F7" s="29"/>
      <c r="G7" s="29"/>
    </row>
    <row r="8" spans="1:5" s="28" customFormat="1" ht="28.5" customHeight="1">
      <c r="A8" s="39" t="s">
        <v>43</v>
      </c>
      <c r="B8" s="39" t="s">
        <v>44</v>
      </c>
      <c r="C8" s="39">
        <v>164.93</v>
      </c>
      <c r="D8" s="39">
        <v>91.17</v>
      </c>
      <c r="E8" s="39">
        <v>73.76</v>
      </c>
    </row>
    <row r="9" spans="1:5" s="28" customFormat="1" ht="28.5" customHeight="1">
      <c r="A9" s="39" t="s">
        <v>45</v>
      </c>
      <c r="B9" s="39" t="s">
        <v>46</v>
      </c>
      <c r="C9" s="39">
        <v>164.93</v>
      </c>
      <c r="D9" s="39">
        <v>91.17</v>
      </c>
      <c r="E9" s="39">
        <v>73.76</v>
      </c>
    </row>
    <row r="10" spans="1:5" s="28" customFormat="1" ht="28.5" customHeight="1">
      <c r="A10" s="39" t="s">
        <v>47</v>
      </c>
      <c r="B10" s="39" t="s">
        <v>48</v>
      </c>
      <c r="C10" s="39">
        <v>164.93</v>
      </c>
      <c r="D10" s="39">
        <v>91.17</v>
      </c>
      <c r="E10" s="39">
        <v>73.76</v>
      </c>
    </row>
    <row r="11" spans="1:5" s="28" customFormat="1" ht="28.5" customHeight="1">
      <c r="A11" s="39" t="s">
        <v>49</v>
      </c>
      <c r="B11" s="39" t="s">
        <v>50</v>
      </c>
      <c r="C11" s="39">
        <v>11.68</v>
      </c>
      <c r="D11" s="39">
        <v>11.68</v>
      </c>
      <c r="E11" s="39"/>
    </row>
    <row r="12" spans="1:5" s="28" customFormat="1" ht="28.5" customHeight="1">
      <c r="A12" s="39" t="s">
        <v>51</v>
      </c>
      <c r="B12" s="39" t="s">
        <v>52</v>
      </c>
      <c r="C12" s="39">
        <v>11.68</v>
      </c>
      <c r="D12" s="39">
        <v>11.68</v>
      </c>
      <c r="E12" s="39"/>
    </row>
    <row r="13" spans="1:5" s="28" customFormat="1" ht="28.5" customHeight="1">
      <c r="A13" s="39" t="s">
        <v>53</v>
      </c>
      <c r="B13" s="39" t="s">
        <v>54</v>
      </c>
      <c r="C13" s="39">
        <v>11.68</v>
      </c>
      <c r="D13" s="39">
        <v>11.68</v>
      </c>
      <c r="E13" s="39"/>
    </row>
    <row r="14" spans="1:5" s="28" customFormat="1" ht="28.5" customHeight="1">
      <c r="A14" s="39" t="s">
        <v>55</v>
      </c>
      <c r="B14" s="39" t="s">
        <v>56</v>
      </c>
      <c r="C14" s="39">
        <v>10.49</v>
      </c>
      <c r="D14" s="39">
        <v>10.49</v>
      </c>
      <c r="E14" s="39"/>
    </row>
    <row r="15" spans="1:5" s="28" customFormat="1" ht="28.5" customHeight="1">
      <c r="A15" s="39" t="s">
        <v>57</v>
      </c>
      <c r="B15" s="39" t="s">
        <v>58</v>
      </c>
      <c r="C15" s="39">
        <v>10.49</v>
      </c>
      <c r="D15" s="39">
        <v>10.49</v>
      </c>
      <c r="E15" s="39"/>
    </row>
    <row r="16" spans="1:5" s="28" customFormat="1" ht="28.5" customHeight="1">
      <c r="A16" s="39" t="s">
        <v>59</v>
      </c>
      <c r="B16" s="39" t="s">
        <v>60</v>
      </c>
      <c r="C16" s="39">
        <v>10.49</v>
      </c>
      <c r="D16" s="39">
        <v>10.49</v>
      </c>
      <c r="E16" s="39"/>
    </row>
    <row r="17" spans="1:5" s="28" customFormat="1" ht="28.5" customHeight="1">
      <c r="A17" s="39" t="s">
        <v>66</v>
      </c>
      <c r="B17" s="39" t="s">
        <v>67</v>
      </c>
      <c r="C17" s="39">
        <v>8.76</v>
      </c>
      <c r="D17" s="39">
        <v>8.76</v>
      </c>
      <c r="E17" s="39"/>
    </row>
    <row r="18" spans="1:5" s="28" customFormat="1" ht="28.5" customHeight="1">
      <c r="A18" s="39" t="s">
        <v>68</v>
      </c>
      <c r="B18" s="39" t="s">
        <v>69</v>
      </c>
      <c r="C18" s="39">
        <v>8.76</v>
      </c>
      <c r="D18" s="39">
        <v>8.76</v>
      </c>
      <c r="E18" s="39"/>
    </row>
    <row r="19" spans="1:5" s="28" customFormat="1" ht="28.5" customHeight="1">
      <c r="A19" s="39" t="s">
        <v>70</v>
      </c>
      <c r="B19" s="39" t="s">
        <v>71</v>
      </c>
      <c r="C19" s="39">
        <v>8.76</v>
      </c>
      <c r="D19" s="39">
        <v>8.76</v>
      </c>
      <c r="E19" s="39"/>
    </row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14.25"/>
    <row r="32" s="28" customFormat="1" ht="14.25"/>
    <row r="33" s="28" customFormat="1" ht="14.25"/>
    <row r="34" s="28" customFormat="1" ht="14.25"/>
    <row r="35" s="28" customFormat="1" ht="14.25"/>
    <row r="36" s="28" customFormat="1" ht="14.2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93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3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94</v>
      </c>
      <c r="B4" s="35"/>
      <c r="C4" s="35" t="s">
        <v>95</v>
      </c>
      <c r="D4" s="35"/>
      <c r="E4" s="35"/>
      <c r="F4" s="29"/>
      <c r="G4" s="29"/>
    </row>
    <row r="5" spans="1:7" s="28" customFormat="1" ht="21" customHeight="1">
      <c r="A5" s="35" t="s">
        <v>76</v>
      </c>
      <c r="B5" s="52" t="s">
        <v>77</v>
      </c>
      <c r="C5" s="53" t="s">
        <v>28</v>
      </c>
      <c r="D5" s="53" t="s">
        <v>96</v>
      </c>
      <c r="E5" s="53" t="s">
        <v>97</v>
      </c>
      <c r="F5" s="29"/>
      <c r="G5" s="29"/>
    </row>
    <row r="6" spans="1:7" s="28" customFormat="1" ht="21" customHeight="1">
      <c r="A6" s="54" t="s">
        <v>42</v>
      </c>
      <c r="B6" s="54" t="s">
        <v>42</v>
      </c>
      <c r="C6" s="55">
        <v>1</v>
      </c>
      <c r="D6" s="55">
        <f>C6+1</f>
        <v>2</v>
      </c>
      <c r="E6" s="55">
        <f>D6+1</f>
        <v>3</v>
      </c>
      <c r="F6" s="29"/>
      <c r="G6" s="29"/>
    </row>
    <row r="7" spans="1:8" s="28" customFormat="1" ht="27" customHeight="1">
      <c r="A7" s="37"/>
      <c r="B7" s="37" t="s">
        <v>28</v>
      </c>
      <c r="C7" s="50">
        <v>122.1</v>
      </c>
      <c r="D7" s="50">
        <v>106.25</v>
      </c>
      <c r="E7" s="50">
        <v>15.85</v>
      </c>
      <c r="F7" s="56"/>
      <c r="G7" s="56"/>
      <c r="H7" s="36"/>
    </row>
    <row r="8" spans="1:5" s="28" customFormat="1" ht="27" customHeight="1">
      <c r="A8" s="37" t="s">
        <v>98</v>
      </c>
      <c r="B8" s="37" t="s">
        <v>99</v>
      </c>
      <c r="C8" s="50">
        <v>105.19</v>
      </c>
      <c r="D8" s="50">
        <v>105.19</v>
      </c>
      <c r="E8" s="50"/>
    </row>
    <row r="9" spans="1:5" s="28" customFormat="1" ht="27" customHeight="1">
      <c r="A9" s="37" t="s">
        <v>100</v>
      </c>
      <c r="B9" s="37" t="s">
        <v>101</v>
      </c>
      <c r="C9" s="50">
        <v>45.71</v>
      </c>
      <c r="D9" s="50">
        <v>45.71</v>
      </c>
      <c r="E9" s="50"/>
    </row>
    <row r="10" spans="1:5" s="28" customFormat="1" ht="27" customHeight="1">
      <c r="A10" s="37" t="s">
        <v>102</v>
      </c>
      <c r="B10" s="37" t="s">
        <v>103</v>
      </c>
      <c r="C10" s="50">
        <v>24.43</v>
      </c>
      <c r="D10" s="50">
        <v>24.43</v>
      </c>
      <c r="E10" s="50"/>
    </row>
    <row r="11" spans="1:5" s="28" customFormat="1" ht="27" customHeight="1">
      <c r="A11" s="37" t="s">
        <v>104</v>
      </c>
      <c r="B11" s="37" t="s">
        <v>105</v>
      </c>
      <c r="C11" s="50">
        <v>2.9</v>
      </c>
      <c r="D11" s="50">
        <v>2.9</v>
      </c>
      <c r="E11" s="50"/>
    </row>
    <row r="12" spans="1:5" s="28" customFormat="1" ht="27" customHeight="1">
      <c r="A12" s="37" t="s">
        <v>106</v>
      </c>
      <c r="B12" s="37" t="s">
        <v>107</v>
      </c>
      <c r="C12" s="50">
        <v>11.68</v>
      </c>
      <c r="D12" s="50">
        <v>11.68</v>
      </c>
      <c r="E12" s="50"/>
    </row>
    <row r="13" spans="1:5" s="28" customFormat="1" ht="27" customHeight="1">
      <c r="A13" s="37" t="s">
        <v>108</v>
      </c>
      <c r="B13" s="37" t="s">
        <v>109</v>
      </c>
      <c r="C13" s="50">
        <v>10.49</v>
      </c>
      <c r="D13" s="50">
        <v>10.49</v>
      </c>
      <c r="E13" s="50"/>
    </row>
    <row r="14" spans="1:5" s="28" customFormat="1" ht="27" customHeight="1">
      <c r="A14" s="37" t="s">
        <v>110</v>
      </c>
      <c r="B14" s="37" t="s">
        <v>111</v>
      </c>
      <c r="C14" s="50">
        <v>0.07</v>
      </c>
      <c r="D14" s="50">
        <v>0.07</v>
      </c>
      <c r="E14" s="50"/>
    </row>
    <row r="15" spans="1:5" s="28" customFormat="1" ht="27" customHeight="1">
      <c r="A15" s="37" t="s">
        <v>112</v>
      </c>
      <c r="B15" s="37" t="s">
        <v>113</v>
      </c>
      <c r="C15" s="50">
        <v>8.76</v>
      </c>
      <c r="D15" s="50">
        <v>8.76</v>
      </c>
      <c r="E15" s="50"/>
    </row>
    <row r="16" spans="1:5" s="28" customFormat="1" ht="27" customHeight="1">
      <c r="A16" s="37" t="s">
        <v>114</v>
      </c>
      <c r="B16" s="37" t="s">
        <v>115</v>
      </c>
      <c r="C16" s="50">
        <v>1.15</v>
      </c>
      <c r="D16" s="50">
        <v>1.15</v>
      </c>
      <c r="E16" s="50"/>
    </row>
    <row r="17" spans="1:5" s="28" customFormat="1" ht="27" customHeight="1">
      <c r="A17" s="37" t="s">
        <v>116</v>
      </c>
      <c r="B17" s="37" t="s">
        <v>117</v>
      </c>
      <c r="C17" s="50">
        <v>15.85</v>
      </c>
      <c r="D17" s="50"/>
      <c r="E17" s="50">
        <v>15.85</v>
      </c>
    </row>
    <row r="18" spans="1:5" s="28" customFormat="1" ht="27" customHeight="1">
      <c r="A18" s="37" t="s">
        <v>118</v>
      </c>
      <c r="B18" s="37" t="s">
        <v>119</v>
      </c>
      <c r="C18" s="50">
        <v>1.35</v>
      </c>
      <c r="D18" s="50"/>
      <c r="E18" s="50">
        <v>1.35</v>
      </c>
    </row>
    <row r="19" spans="1:5" s="28" customFormat="1" ht="27" customHeight="1">
      <c r="A19" s="37" t="s">
        <v>120</v>
      </c>
      <c r="B19" s="37" t="s">
        <v>121</v>
      </c>
      <c r="C19" s="50">
        <v>0.1</v>
      </c>
      <c r="D19" s="50"/>
      <c r="E19" s="50">
        <v>0.1</v>
      </c>
    </row>
    <row r="20" spans="1:5" s="28" customFormat="1" ht="27" customHeight="1">
      <c r="A20" s="37" t="s">
        <v>122</v>
      </c>
      <c r="B20" s="37" t="s">
        <v>123</v>
      </c>
      <c r="C20" s="50">
        <v>3</v>
      </c>
      <c r="D20" s="50"/>
      <c r="E20" s="50">
        <v>3</v>
      </c>
    </row>
    <row r="21" spans="1:5" s="28" customFormat="1" ht="27" customHeight="1">
      <c r="A21" s="37" t="s">
        <v>124</v>
      </c>
      <c r="B21" s="37" t="s">
        <v>125</v>
      </c>
      <c r="C21" s="50">
        <v>0.1</v>
      </c>
      <c r="D21" s="50"/>
      <c r="E21" s="50">
        <v>0.1</v>
      </c>
    </row>
    <row r="22" spans="1:5" s="28" customFormat="1" ht="27" customHeight="1">
      <c r="A22" s="37" t="s">
        <v>126</v>
      </c>
      <c r="B22" s="37" t="s">
        <v>127</v>
      </c>
      <c r="C22" s="50">
        <v>1</v>
      </c>
      <c r="D22" s="50"/>
      <c r="E22" s="50">
        <v>1</v>
      </c>
    </row>
    <row r="23" spans="1:5" s="28" customFormat="1" ht="27" customHeight="1">
      <c r="A23" s="37" t="s">
        <v>128</v>
      </c>
      <c r="B23" s="37" t="s">
        <v>129</v>
      </c>
      <c r="C23" s="50">
        <v>2</v>
      </c>
      <c r="D23" s="50"/>
      <c r="E23" s="50">
        <v>2</v>
      </c>
    </row>
    <row r="24" spans="1:5" s="28" customFormat="1" ht="27" customHeight="1">
      <c r="A24" s="37" t="s">
        <v>130</v>
      </c>
      <c r="B24" s="37" t="s">
        <v>131</v>
      </c>
      <c r="C24" s="50">
        <v>0.3</v>
      </c>
      <c r="D24" s="50"/>
      <c r="E24" s="50">
        <v>0.3</v>
      </c>
    </row>
    <row r="25" spans="1:5" s="28" customFormat="1" ht="27" customHeight="1">
      <c r="A25" s="37" t="s">
        <v>132</v>
      </c>
      <c r="B25" s="37" t="s">
        <v>133</v>
      </c>
      <c r="C25" s="50">
        <v>1.5</v>
      </c>
      <c r="D25" s="50"/>
      <c r="E25" s="50">
        <v>1.5</v>
      </c>
    </row>
    <row r="26" spans="1:5" s="28" customFormat="1" ht="27" customHeight="1">
      <c r="A26" s="37" t="s">
        <v>134</v>
      </c>
      <c r="B26" s="37" t="s">
        <v>135</v>
      </c>
      <c r="C26" s="50">
        <v>1.4</v>
      </c>
      <c r="D26" s="50"/>
      <c r="E26" s="50">
        <v>1.4</v>
      </c>
    </row>
    <row r="27" spans="1:5" s="28" customFormat="1" ht="27" customHeight="1">
      <c r="A27" s="37" t="s">
        <v>136</v>
      </c>
      <c r="B27" s="37" t="s">
        <v>137</v>
      </c>
      <c r="C27" s="50">
        <v>5.1</v>
      </c>
      <c r="D27" s="50"/>
      <c r="E27" s="50">
        <v>5.1</v>
      </c>
    </row>
    <row r="28" spans="1:5" s="28" customFormat="1" ht="27" customHeight="1">
      <c r="A28" s="37" t="s">
        <v>138</v>
      </c>
      <c r="B28" s="37" t="s">
        <v>139</v>
      </c>
      <c r="C28" s="50">
        <v>1.06</v>
      </c>
      <c r="D28" s="50">
        <v>1.06</v>
      </c>
      <c r="E28" s="50"/>
    </row>
    <row r="29" spans="1:5" s="28" customFormat="1" ht="27" customHeight="1">
      <c r="A29" s="37" t="s">
        <v>140</v>
      </c>
      <c r="B29" s="37" t="s">
        <v>141</v>
      </c>
      <c r="C29" s="50">
        <v>0.72</v>
      </c>
      <c r="D29" s="50">
        <v>0.72</v>
      </c>
      <c r="E29" s="50"/>
    </row>
    <row r="30" spans="1:5" s="28" customFormat="1" ht="27" customHeight="1">
      <c r="A30" s="37" t="s">
        <v>142</v>
      </c>
      <c r="B30" s="37" t="s">
        <v>143</v>
      </c>
      <c r="C30" s="50">
        <v>0.34</v>
      </c>
      <c r="D30" s="50">
        <v>0.34</v>
      </c>
      <c r="E30" s="50"/>
    </row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21" customHeight="1"/>
    <row r="37" s="28" customFormat="1" ht="21" customHeight="1"/>
    <row r="38" s="28" customFormat="1" ht="21" customHeight="1"/>
    <row r="39" s="28" customFormat="1" ht="21" customHeight="1"/>
    <row r="40" s="28" customFormat="1" ht="21" customHeight="1"/>
    <row r="41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17.8515625" style="28" customWidth="1"/>
    <col min="2" max="2" width="38.7109375" style="28" customWidth="1"/>
    <col min="3" max="3" width="17.28125" style="28" customWidth="1"/>
    <col min="4" max="7" width="20.28125" style="28" customWidth="1"/>
    <col min="8" max="8" width="9.140625" style="28" customWidth="1"/>
  </cols>
  <sheetData>
    <row r="1" s="28" customFormat="1" ht="14.25">
      <c r="G1" s="43"/>
    </row>
    <row r="2" spans="1:7" s="28" customFormat="1" ht="30" customHeight="1">
      <c r="A2" s="31" t="s">
        <v>144</v>
      </c>
      <c r="B2" s="31"/>
      <c r="C2" s="31"/>
      <c r="D2" s="31"/>
      <c r="E2" s="31"/>
      <c r="F2" s="31"/>
      <c r="G2" s="31"/>
    </row>
    <row r="3" spans="1:7" s="28" customFormat="1" ht="18" customHeight="1">
      <c r="A3" s="41" t="s">
        <v>1</v>
      </c>
      <c r="B3" s="41"/>
      <c r="C3" s="33"/>
      <c r="D3" s="33"/>
      <c r="E3" s="44"/>
      <c r="F3" s="44"/>
      <c r="G3" s="30" t="s">
        <v>2</v>
      </c>
    </row>
    <row r="4" spans="1:7" s="28" customFormat="1" ht="31.5" customHeight="1">
      <c r="A4" s="35" t="s">
        <v>145</v>
      </c>
      <c r="B4" s="35" t="s">
        <v>146</v>
      </c>
      <c r="C4" s="35" t="s">
        <v>28</v>
      </c>
      <c r="D4" s="45" t="s">
        <v>147</v>
      </c>
      <c r="E4" s="45" t="s">
        <v>148</v>
      </c>
      <c r="F4" s="45" t="s">
        <v>149</v>
      </c>
      <c r="G4" s="45" t="s">
        <v>150</v>
      </c>
    </row>
    <row r="5" spans="1:7" s="28" customFormat="1" ht="18" customHeight="1">
      <c r="A5" s="35"/>
      <c r="B5" s="35"/>
      <c r="C5" s="35"/>
      <c r="D5" s="45"/>
      <c r="E5" s="45"/>
      <c r="F5" s="45"/>
      <c r="G5" s="45"/>
    </row>
    <row r="6" spans="1:7" s="28" customFormat="1" ht="21.75" customHeight="1">
      <c r="A6" s="46" t="s">
        <v>42</v>
      </c>
      <c r="B6" s="46" t="s">
        <v>42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28" customFormat="1" ht="27.75" customHeight="1">
      <c r="A7" s="49"/>
      <c r="B7" s="49" t="s">
        <v>28</v>
      </c>
      <c r="C7" s="50">
        <v>2.5</v>
      </c>
      <c r="D7" s="50"/>
      <c r="E7" s="51">
        <v>2.5</v>
      </c>
      <c r="F7" s="50"/>
      <c r="G7" s="50"/>
    </row>
    <row r="8" spans="1:7" s="28" customFormat="1" ht="27.75" customHeight="1">
      <c r="A8" s="49" t="s">
        <v>151</v>
      </c>
      <c r="B8" s="49" t="s">
        <v>152</v>
      </c>
      <c r="C8" s="50">
        <v>2.5</v>
      </c>
      <c r="D8" s="50"/>
      <c r="E8" s="51">
        <v>2.5</v>
      </c>
      <c r="F8" s="50"/>
      <c r="G8" s="50"/>
    </row>
    <row r="9" s="28" customFormat="1" ht="14.25"/>
    <row r="10" s="28" customFormat="1" ht="14.25"/>
    <row r="11" s="28" customFormat="1" ht="14.25"/>
    <row r="12" s="28" customFormat="1" ht="14.25"/>
    <row r="13" s="28" customFormat="1" ht="14.25"/>
    <row r="14" s="28" customFormat="1" ht="14.25"/>
    <row r="15" s="28" customFormat="1" ht="14.25"/>
    <row r="16" s="28" customFormat="1" ht="14.25"/>
    <row r="17" s="28" customFormat="1" ht="14.25"/>
    <row r="18" s="28" customFormat="1" ht="14.25"/>
    <row r="19" s="28" customFormat="1" ht="14.25"/>
    <row r="20" s="28" customFormat="1" ht="14.25"/>
    <row r="21" s="28" customFormat="1" ht="14.25"/>
    <row r="22" s="28" customFormat="1" ht="14.25"/>
    <row r="23" s="28" customFormat="1" ht="14.25"/>
    <row r="24" s="28" customFormat="1" ht="14.25"/>
    <row r="25" s="28" customFormat="1" ht="14.25"/>
    <row r="26" s="28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3" sqref="A3:B3"/>
    </sheetView>
  </sheetViews>
  <sheetFormatPr defaultColWidth="8.8515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29"/>
      <c r="D1" s="40" t="s">
        <v>153</v>
      </c>
      <c r="E1" s="34"/>
      <c r="F1" s="29"/>
      <c r="G1" s="29"/>
    </row>
    <row r="2" spans="1:7" s="28" customFormat="1" ht="29.25" customHeight="1">
      <c r="A2" s="31" t="s">
        <v>154</v>
      </c>
      <c r="B2" s="31"/>
      <c r="C2" s="31"/>
      <c r="D2" s="31"/>
      <c r="E2" s="31"/>
      <c r="F2" s="32"/>
      <c r="G2" s="32"/>
    </row>
    <row r="3" spans="1:7" s="28" customFormat="1" ht="21" customHeight="1">
      <c r="A3" s="41" t="s">
        <v>1</v>
      </c>
      <c r="B3" s="41"/>
      <c r="C3" s="34"/>
      <c r="D3" s="34"/>
      <c r="E3" s="30" t="s">
        <v>2</v>
      </c>
      <c r="F3" s="29"/>
      <c r="G3" s="29"/>
    </row>
    <row r="4" spans="1:7" s="28" customFormat="1" ht="24.75" customHeight="1">
      <c r="A4" s="35" t="s">
        <v>73</v>
      </c>
      <c r="B4" s="35"/>
      <c r="C4" s="35" t="s">
        <v>92</v>
      </c>
      <c r="D4" s="35"/>
      <c r="E4" s="35"/>
      <c r="F4" s="29"/>
      <c r="G4" s="29"/>
    </row>
    <row r="5" spans="1:7" s="28" customFormat="1" ht="21" customHeight="1">
      <c r="A5" s="35" t="s">
        <v>76</v>
      </c>
      <c r="B5" s="35" t="s">
        <v>77</v>
      </c>
      <c r="C5" s="35" t="s">
        <v>28</v>
      </c>
      <c r="D5" s="35" t="s">
        <v>74</v>
      </c>
      <c r="E5" s="35" t="s">
        <v>75</v>
      </c>
      <c r="F5" s="29"/>
      <c r="G5" s="29"/>
    </row>
    <row r="6" spans="1:8" s="28" customFormat="1" ht="21" customHeight="1">
      <c r="A6" s="35" t="s">
        <v>42</v>
      </c>
      <c r="B6" s="35" t="s">
        <v>42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7" t="s">
        <v>28</v>
      </c>
      <c r="C7" s="39">
        <v>627.95</v>
      </c>
      <c r="D7" s="39"/>
      <c r="E7" s="39">
        <v>627.95</v>
      </c>
      <c r="F7" s="29"/>
      <c r="G7" s="29"/>
    </row>
    <row r="8" spans="1:5" s="28" customFormat="1" ht="27" customHeight="1">
      <c r="A8" s="37" t="s">
        <v>61</v>
      </c>
      <c r="B8" s="37" t="s">
        <v>62</v>
      </c>
      <c r="C8" s="39">
        <v>627.95</v>
      </c>
      <c r="D8" s="39"/>
      <c r="E8" s="39">
        <v>627.95</v>
      </c>
    </row>
    <row r="9" spans="1:5" s="28" customFormat="1" ht="27" customHeight="1">
      <c r="A9" s="37" t="s">
        <v>45</v>
      </c>
      <c r="B9" s="37" t="s">
        <v>63</v>
      </c>
      <c r="C9" s="39">
        <v>627.95</v>
      </c>
      <c r="D9" s="39"/>
      <c r="E9" s="39">
        <v>627.95</v>
      </c>
    </row>
    <row r="10" spans="1:5" s="28" customFormat="1" ht="27" customHeight="1">
      <c r="A10" s="37" t="s">
        <v>64</v>
      </c>
      <c r="B10" s="37" t="s">
        <v>65</v>
      </c>
      <c r="C10" s="39">
        <v>627.95</v>
      </c>
      <c r="D10" s="39"/>
      <c r="E10" s="39">
        <v>627.95</v>
      </c>
    </row>
    <row r="11" spans="1:5" s="28" customFormat="1" ht="21" customHeight="1">
      <c r="A11" s="42"/>
      <c r="B11" s="42"/>
      <c r="C11" s="42"/>
      <c r="D11" s="42"/>
      <c r="E11" s="42"/>
    </row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  <row r="19" s="28" customFormat="1" ht="21" customHeight="1"/>
    <row r="20" s="28" customFormat="1" ht="21" customHeight="1"/>
    <row r="21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6" sqref="D6"/>
    </sheetView>
  </sheetViews>
  <sheetFormatPr defaultColWidth="8.8515625" defaultRowHeight="12.75" customHeight="1"/>
  <cols>
    <col min="1" max="1" width="16.7109375" style="28" customWidth="1"/>
    <col min="2" max="2" width="58.0039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155</v>
      </c>
      <c r="D1" s="30"/>
      <c r="E1" s="30"/>
      <c r="F1" s="29"/>
      <c r="G1" s="29"/>
    </row>
    <row r="2" spans="1:7" s="28" customFormat="1" ht="29.25" customHeight="1">
      <c r="A2" s="31" t="s">
        <v>156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157</v>
      </c>
      <c r="B3" s="34"/>
      <c r="C3" s="34"/>
      <c r="D3" s="34"/>
      <c r="E3" s="30" t="s">
        <v>2</v>
      </c>
      <c r="F3" s="29"/>
      <c r="G3" s="29"/>
    </row>
    <row r="4" spans="1:7" s="28" customFormat="1" ht="25.5" customHeight="1">
      <c r="A4" s="35" t="s">
        <v>73</v>
      </c>
      <c r="B4" s="35"/>
      <c r="C4" s="35" t="s">
        <v>92</v>
      </c>
      <c r="D4" s="35"/>
      <c r="E4" s="35"/>
      <c r="F4" s="29"/>
      <c r="G4" s="29"/>
    </row>
    <row r="5" spans="1:7" s="28" customFormat="1" ht="28.5" customHeight="1">
      <c r="A5" s="35" t="s">
        <v>76</v>
      </c>
      <c r="B5" s="35" t="s">
        <v>77</v>
      </c>
      <c r="C5" s="35" t="s">
        <v>28</v>
      </c>
      <c r="D5" s="35" t="s">
        <v>74</v>
      </c>
      <c r="E5" s="35" t="s">
        <v>75</v>
      </c>
      <c r="F5" s="29"/>
      <c r="G5" s="29"/>
    </row>
    <row r="6" spans="1:8" s="28" customFormat="1" ht="21" customHeight="1">
      <c r="A6" s="35" t="s">
        <v>42</v>
      </c>
      <c r="B6" s="35" t="s">
        <v>42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8" t="s">
        <v>158</v>
      </c>
      <c r="C7" s="39"/>
      <c r="D7" s="39"/>
      <c r="E7" s="39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Teacher. Ho</cp:lastModifiedBy>
  <dcterms:created xsi:type="dcterms:W3CDTF">2022-03-15T08:40:58Z</dcterms:created>
  <dcterms:modified xsi:type="dcterms:W3CDTF">2022-03-25T07:49:42Z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58A0CA56BA9D4D5CB038D84BF101BC4E</vt:lpwstr>
  </property>
  <property fmtid="{D5CDD505-2E9C-101B-9397-08002B2CF9AE}" pid="4" name="KSOProductBuildV">
    <vt:lpwstr>2052-11.1.0.11365</vt:lpwstr>
  </property>
</Properties>
</file>