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'部门收入总表'!$A$1:$O$35</definedName>
    <definedName name="_xlnm.Print_Titles" localSheetId="3">'部门支出总表'!$A:$H,'部门支出总表'!$1:$6</definedName>
    <definedName name="_xlnm.Print_Area" localSheetId="3">'部门支出总表'!$A$1:$H$34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'一般公共预算支出表'!$A$1:$E$40</definedName>
    <definedName name="_xlnm.Print_Titles" localSheetId="6">'一般公共预算基本支出表'!$A:$E,'一般公共预算基本支出表'!$1:$6</definedName>
    <definedName name="_xlnm.Print_Area" localSheetId="6">'一般公共预算基本支出表'!$A$1:$E$36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fullCalcOnLoad="1"/>
</workbook>
</file>

<file path=xl/sharedStrings.xml><?xml version="1.0" encoding="utf-8"?>
<sst xmlns="http://schemas.openxmlformats.org/spreadsheetml/2006/main" count="312" uniqueCount="165">
  <si>
    <t>总计</t>
  </si>
  <si>
    <t>2021年部门预算表</t>
  </si>
  <si>
    <t>部门名称：</t>
  </si>
  <si>
    <t>中共奉新县委宣传部</t>
  </si>
  <si>
    <t>编制日期：</t>
  </si>
  <si>
    <t>编制单位：</t>
  </si>
  <si>
    <t>单位负责人签章：</t>
  </si>
  <si>
    <t>熊敏剑</t>
  </si>
  <si>
    <t>财务负责人签章：</t>
  </si>
  <si>
    <t>谢东</t>
  </si>
  <si>
    <t>制表人签章：</t>
  </si>
  <si>
    <t>余惠</t>
  </si>
  <si>
    <t>收支预算总表</t>
  </si>
  <si>
    <t>填报单位:120中共奉新县委宣传部 , 120001中共奉新县委宣传部本级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</si>
  <si>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</si>
  <si>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</si>
  <si>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</si>
  <si>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</si>
  <si>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</si>
  <si>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</si>
  <si>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</si>
  <si>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</si>
  <si>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</si>
  <si>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</si>
  <si>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</si>
  <si>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</si>
  <si>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</si>
  <si>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</si>
  <si>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</si>
  <si>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</si>
  <si>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</si>
  <si>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</si>
  <si>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</si>
  <si>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</si>
  <si>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</si>
  <si>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</si>
  <si>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</si>
  <si>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</si>
  <si>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</si>
  <si>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</si>
  <si>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</si>
  <si>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</si>
  <si>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</si>
  <si>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</si>
  <si>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</si>
  <si>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</si>
  <si>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</si>
  <si>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</si>
  <si>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</si>
  <si>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</si>
  <si>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</si>
  <si>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</si>
  <si>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</si>
  <si>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</si>
  <si>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</si>
  <si>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</si>
  <si>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</si>
  <si>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</si>
  <si>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33</t>
  </si>
  <si>
    <t>　宣传事务</t>
  </si>
  <si>
    <t>　　2013301</t>
  </si>
  <si>
    <t>　　行政运行</t>
  </si>
  <si>
    <t>　　2013302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</si>
  <si>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</si>
  <si>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</si>
  <si>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</si>
  <si>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</si>
  <si>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</si>
  <si>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</si>
  <si>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</si>
  <si>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</si>
  <si>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</si>
  <si>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</si>
  <si>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</si>
  <si>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</si>
  <si>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</si>
  <si>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</si>
  <si>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</si>
  <si>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</si>
  <si>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</si>
  <si>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</si>
  <si>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</si>
  <si>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</si>
  <si>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</si>
  <si>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</si>
  <si>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</si>
  <si>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</si>
  <si>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</si>
  <si>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</si>
  <si>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</si>
  <si>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</si>
  <si>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</si>
  <si>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</si>
  <si>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</si>
  <si>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</si>
  <si>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</si>
  <si>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</si>
  <si>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</si>
  <si>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</si>
  <si>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</si>
  <si>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</si>
  <si>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</si>
  <si>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</si>
  <si>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</si>
  <si>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</si>
  <si>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</si>
  <si>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</si>
  <si>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</si>
  <si>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</si>
  <si>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</si>
  <si>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</si>
  <si>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</si>
  <si>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</si>
  <si>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</si>
  <si>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</si>
  <si>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</si>
  <si>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</si>
  <si>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</si>
  <si>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</si>
  <si>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</si>
  <si>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</si>
  <si>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</si>
  <si>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</si>
  <si>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</si>
  <si>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</si>
  <si>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</si>
  <si>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</si>
  <si>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</si>
  <si>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</si>
  <si>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</si>
  <si>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3011201</t>
  </si>
  <si>
    <t>　工伤保险</t>
  </si>
  <si>
    <t>3011202</t>
  </si>
  <si>
    <t>　失业保险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</si>
  <si>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</si>
  <si>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</si>
  <si>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</si>
  <si>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</si>
  <si>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</si>
  <si>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</si>
  <si>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</si>
  <si>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</si>
  <si>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</si>
  <si>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30202</t>
  </si>
  <si>
    <t>　印刷费</t>
  </si>
  <si>
    <t>30217</t>
  </si>
  <si>
    <t>　公务接待费</t>
  </si>
  <si>
    <t>30228</t>
  </si>
  <si>
    <t>　工会经费</t>
  </si>
  <si>
    <t>3023901</t>
  </si>
  <si>
    <t>　公务交通补贴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</si>
  <si>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</si>
  <si>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</si>
  <si>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</si>
  <si>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</si>
  <si>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</si>
  <si>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</si>
  <si>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</si>
  <si>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</si>
  <si>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</si>
  <si>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120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</si>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</sst>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31" fontId="12" fillId="0" borderId="0" xfId="0" applyNumberFormat="1" applyFont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31">
      <selection activeCell="L19" sqref="L19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4.25">
      <c r="A1" s="62"/>
      <c r="T1" s="11"/>
      <c r="U1" s="77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4.2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7"/>
      <c r="J6" s="67"/>
      <c r="K6" s="67"/>
      <c r="L6" s="72"/>
      <c r="M6" s="73"/>
      <c r="Q6" s="11"/>
    </row>
    <row r="7" spans="2:13" s="1" customFormat="1" ht="21.7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1.7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1.7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8"/>
    </row>
    <row r="10" spans="4:255" s="1" customFormat="1" ht="24.75" customHeight="1">
      <c r="D10" s="11"/>
      <c r="F10" s="68" t="s">
        <v>4</v>
      </c>
      <c r="G10" s="66"/>
      <c r="H10" s="69">
        <v>44258</v>
      </c>
      <c r="I10" s="74"/>
      <c r="J10" s="74"/>
      <c r="K10" s="74"/>
      <c r="L10" s="66"/>
      <c r="M10" s="66"/>
      <c r="IS10" s="11"/>
      <c r="IU10" s="11"/>
    </row>
    <row r="11" spans="6:255" s="1" customFormat="1" ht="21.7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1.7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 t="s">
        <v>3</v>
      </c>
      <c r="I13" s="67"/>
      <c r="J13" s="67"/>
      <c r="K13" s="67"/>
      <c r="L13" s="67"/>
      <c r="M13" s="73"/>
      <c r="IV13" s="11"/>
    </row>
    <row r="14" spans="9:256" s="1" customFormat="1" ht="14.2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4.25">
      <c r="K16" s="11"/>
    </row>
    <row r="17" spans="1:15" s="1" customFormat="1" ht="31.5" customHeight="1">
      <c r="A17" s="70" t="s">
        <v>6</v>
      </c>
      <c r="B17" s="70"/>
      <c r="C17" s="70"/>
      <c r="D17" s="70" t="s">
        <v>7</v>
      </c>
      <c r="E17" s="71"/>
      <c r="F17" s="70"/>
      <c r="G17" s="70" t="s">
        <v>8</v>
      </c>
      <c r="H17" s="70"/>
      <c r="I17" s="71"/>
      <c r="J17" s="70" t="s">
        <v>9</v>
      </c>
      <c r="K17" s="70"/>
      <c r="L17" s="70"/>
      <c r="M17" s="70" t="s">
        <v>10</v>
      </c>
      <c r="N17" s="70"/>
      <c r="O17" s="75" t="s">
        <v>11</v>
      </c>
    </row>
    <row r="18" s="1" customFormat="1" ht="14.25"/>
    <row r="19" s="1" customFormat="1" ht="16.5" customHeight="1"/>
    <row r="20" s="1" customFormat="1" ht="21.75">
      <c r="J20" s="66"/>
    </row>
    <row r="21" s="1" customFormat="1" ht="14.25"/>
    <row r="22" s="1" customFormat="1" ht="14.25"/>
    <row r="23" s="1" customFormat="1" ht="30" customHeight="1"/>
    <row r="24" s="1" customFormat="1" ht="14.25"/>
    <row r="25" s="1" customFormat="1" ht="14.25"/>
    <row r="26" s="1" customFormat="1" ht="14.25"/>
    <row r="27" s="1" customFormat="1" ht="30" customHeight="1">
      <c r="P27" s="76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K6"/>
    <mergeCell ref="H10:K10"/>
    <mergeCell ref="H13:L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162</v>
      </c>
      <c r="B2" s="2"/>
      <c r="C2" s="2"/>
    </row>
    <row r="3" s="1" customFormat="1" ht="17.25" customHeight="1"/>
    <row r="4" spans="1:3" s="1" customFormat="1" ht="15.75" customHeight="1">
      <c r="A4" s="3" t="s">
        <v>163</v>
      </c>
      <c r="B4" s="4" t="s">
        <v>40</v>
      </c>
      <c r="C4" s="4" t="s">
        <v>33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54</v>
      </c>
      <c r="B6" s="5">
        <v>1</v>
      </c>
      <c r="C6" s="5">
        <v>2</v>
      </c>
    </row>
    <row r="7" spans="1:6" s="1" customFormat="1" ht="27.75" customHeight="1">
      <c r="A7" s="6" t="s">
        <v>40</v>
      </c>
      <c r="B7" s="7">
        <v>553.44</v>
      </c>
      <c r="C7" s="12"/>
      <c r="D7" s="11"/>
      <c r="F7" s="11"/>
    </row>
    <row r="8" spans="1:3" s="1" customFormat="1" ht="27.75" customHeight="1">
      <c r="A8" s="6" t="s">
        <v>57</v>
      </c>
      <c r="B8" s="7">
        <v>168.43</v>
      </c>
      <c r="C8" s="12"/>
    </row>
    <row r="9" spans="1:3" s="1" customFormat="1" ht="27.75" customHeight="1">
      <c r="A9" s="6" t="s">
        <v>65</v>
      </c>
      <c r="B9" s="7">
        <v>13.46</v>
      </c>
      <c r="C9" s="12"/>
    </row>
    <row r="10" spans="1:3" s="1" customFormat="1" ht="27.75" customHeight="1">
      <c r="A10" s="6" t="s">
        <v>71</v>
      </c>
      <c r="B10" s="7">
        <v>5.82</v>
      </c>
      <c r="C10" s="12"/>
    </row>
    <row r="11" spans="1:3" s="1" customFormat="1" ht="27.75" customHeight="1">
      <c r="A11" s="6" t="s">
        <v>77</v>
      </c>
      <c r="B11" s="7">
        <v>9.73</v>
      </c>
      <c r="C11" s="12"/>
    </row>
    <row r="12" spans="1:3" s="1" customFormat="1" ht="27.75" customHeight="1">
      <c r="A12" s="6" t="s">
        <v>83</v>
      </c>
      <c r="B12" s="7">
        <v>356</v>
      </c>
      <c r="C12" s="12"/>
    </row>
    <row r="13" spans="1:5" s="1" customFormat="1" ht="27.75" customHeight="1">
      <c r="A13" s="9"/>
      <c r="B13" s="11"/>
      <c r="C13" s="11"/>
      <c r="E13" s="11"/>
    </row>
    <row r="14" spans="1:3" s="1" customFormat="1" ht="27.75" customHeight="1">
      <c r="A14" s="9"/>
      <c r="B14" s="11"/>
      <c r="C14" s="11"/>
    </row>
    <row r="15" spans="1:4" s="1" customFormat="1" ht="27.75" customHeight="1">
      <c r="A15" s="11"/>
      <c r="B15" s="11"/>
      <c r="C15" s="11"/>
      <c r="D15" s="11"/>
    </row>
    <row r="16" spans="1:3" s="1" customFormat="1" ht="27.75" customHeight="1">
      <c r="A16" s="11"/>
      <c r="C16" s="11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164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163</v>
      </c>
      <c r="B4" s="4" t="s">
        <v>42</v>
      </c>
      <c r="C4" s="4" t="s">
        <v>99</v>
      </c>
      <c r="D4" s="4" t="s">
        <v>100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54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55</v>
      </c>
      <c r="B7" s="7">
        <v>158.44</v>
      </c>
      <c r="C7" s="8">
        <v>158.44</v>
      </c>
      <c r="D7" s="7"/>
    </row>
    <row r="8" spans="1:4" s="1" customFormat="1" ht="27.75" customHeight="1">
      <c r="A8" s="6" t="s">
        <v>57</v>
      </c>
      <c r="B8" s="7">
        <v>108.43</v>
      </c>
      <c r="C8" s="8">
        <v>108.43</v>
      </c>
      <c r="D8" s="7"/>
    </row>
    <row r="9" spans="1:4" s="1" customFormat="1" ht="27.75" customHeight="1">
      <c r="A9" s="6" t="s">
        <v>65</v>
      </c>
      <c r="B9" s="7">
        <v>13.46</v>
      </c>
      <c r="C9" s="8">
        <v>13.46</v>
      </c>
      <c r="D9" s="7"/>
    </row>
    <row r="10" spans="1:4" s="1" customFormat="1" ht="27.75" customHeight="1">
      <c r="A10" s="6" t="s">
        <v>71</v>
      </c>
      <c r="B10" s="7">
        <v>5.82</v>
      </c>
      <c r="C10" s="8">
        <v>5.82</v>
      </c>
      <c r="D10" s="7"/>
    </row>
    <row r="11" spans="1:4" s="1" customFormat="1" ht="27.75" customHeight="1">
      <c r="A11" s="6" t="s">
        <v>77</v>
      </c>
      <c r="B11" s="7">
        <v>9.73</v>
      </c>
      <c r="C11" s="8">
        <v>9.73</v>
      </c>
      <c r="D11" s="7"/>
    </row>
    <row r="12" spans="1:4" s="1" customFormat="1" ht="27.75" customHeight="1">
      <c r="A12" s="6" t="s">
        <v>83</v>
      </c>
      <c r="B12" s="7">
        <v>21</v>
      </c>
      <c r="C12" s="8">
        <v>21</v>
      </c>
      <c r="D12" s="7"/>
    </row>
    <row r="13" spans="1:8" s="1" customFormat="1" ht="27.75" customHeight="1">
      <c r="A13" s="9"/>
      <c r="B13" s="10"/>
      <c r="C13" s="10"/>
      <c r="D13" s="10"/>
      <c r="E13" s="11"/>
      <c r="H13" s="11"/>
    </row>
    <row r="14" spans="1:4" s="1" customFormat="1" ht="27.75" customHeight="1">
      <c r="A14" s="11"/>
      <c r="B14" s="11"/>
      <c r="C14" s="11"/>
      <c r="D14" s="11"/>
    </row>
    <row r="15" spans="1:8" s="1" customFormat="1" ht="27.75" customHeight="1">
      <c r="A15" s="11"/>
      <c r="B15" s="11"/>
      <c r="C15" s="11"/>
      <c r="D15" s="11"/>
      <c r="E15" s="11"/>
      <c r="F15" s="11"/>
      <c r="G15" s="11"/>
      <c r="H15" s="11"/>
    </row>
    <row r="16" spans="1:7" s="1" customFormat="1" ht="27.75" customHeight="1">
      <c r="A16" s="11"/>
      <c r="C16" s="11"/>
      <c r="D16" s="11"/>
      <c r="E16" s="11"/>
      <c r="F16" s="11"/>
      <c r="G16" s="11"/>
    </row>
    <row r="17" s="1" customFormat="1" ht="27.75" customHeight="1">
      <c r="C17" s="1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27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12</v>
      </c>
      <c r="B2" s="33"/>
      <c r="C2" s="33"/>
      <c r="D2" s="33"/>
    </row>
    <row r="3" spans="1:4" s="1" customFormat="1" ht="17.25" customHeight="1">
      <c r="A3" s="16" t="s">
        <v>13</v>
      </c>
      <c r="B3" s="17"/>
      <c r="C3" s="17"/>
      <c r="D3" s="18" t="s">
        <v>14</v>
      </c>
    </row>
    <row r="4" spans="1:4" s="1" customFormat="1" ht="17.25" customHeight="1">
      <c r="A4" s="4" t="s">
        <v>15</v>
      </c>
      <c r="B4" s="4"/>
      <c r="C4" s="4" t="s">
        <v>16</v>
      </c>
      <c r="D4" s="4"/>
    </row>
    <row r="5" spans="1:4" s="1" customFormat="1" ht="17.25" customHeight="1">
      <c r="A5" s="4" t="s">
        <v>17</v>
      </c>
      <c r="B5" s="5" t="s">
        <v>18</v>
      </c>
      <c r="C5" s="19" t="s">
        <v>19</v>
      </c>
      <c r="D5" s="19" t="s">
        <v>18</v>
      </c>
    </row>
    <row r="6" spans="1:4" s="1" customFormat="1" ht="17.25" customHeight="1">
      <c r="A6" s="35" t="s">
        <v>20</v>
      </c>
      <c r="B6" s="36">
        <v>158.44</v>
      </c>
      <c r="C6" s="55" t="str">
        <f>'支出总表（引用）'!A8</f>
        <v>一般公共服务支出</v>
      </c>
      <c r="D6" s="43">
        <f>'支出总表（引用）'!B8</f>
        <v>168.43</v>
      </c>
    </row>
    <row r="7" spans="1:4" s="1" customFormat="1" ht="17.25" customHeight="1">
      <c r="A7" s="35" t="s">
        <v>21</v>
      </c>
      <c r="B7" s="36">
        <v>158.44</v>
      </c>
      <c r="C7" s="55" t="str">
        <f>'支出总表（引用）'!A9</f>
        <v>社会保障和就业支出</v>
      </c>
      <c r="D7" s="43">
        <f>'支出总表（引用）'!B9</f>
        <v>13.46</v>
      </c>
    </row>
    <row r="8" spans="1:4" s="1" customFormat="1" ht="17.25" customHeight="1">
      <c r="A8" s="35" t="s">
        <v>22</v>
      </c>
      <c r="B8" s="36"/>
      <c r="C8" s="55" t="str">
        <f>'支出总表（引用）'!A10</f>
        <v>卫生健康支出</v>
      </c>
      <c r="D8" s="43">
        <f>'支出总表（引用）'!B10</f>
        <v>5.82</v>
      </c>
    </row>
    <row r="9" spans="1:4" s="1" customFormat="1" ht="17.25" customHeight="1">
      <c r="A9" s="35" t="s">
        <v>23</v>
      </c>
      <c r="B9" s="36"/>
      <c r="C9" s="55" t="str">
        <f>'支出总表（引用）'!A11</f>
        <v>住房保障支出</v>
      </c>
      <c r="D9" s="43">
        <f>'支出总表（引用）'!B11</f>
        <v>9.73</v>
      </c>
    </row>
    <row r="10" spans="1:4" s="1" customFormat="1" ht="17.25" customHeight="1">
      <c r="A10" s="35" t="s">
        <v>24</v>
      </c>
      <c r="B10" s="36"/>
      <c r="C10" s="55" t="str">
        <f>'支出总表（引用）'!A12</f>
        <v>其他支出</v>
      </c>
      <c r="D10" s="43">
        <f>'支出总表（引用）'!B12</f>
        <v>356</v>
      </c>
    </row>
    <row r="11" spans="1:4" s="1" customFormat="1" ht="17.25" customHeight="1">
      <c r="A11" s="35" t="s">
        <v>25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26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27</v>
      </c>
      <c r="B13" s="36">
        <v>335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28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29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30</v>
      </c>
      <c r="B49" s="36">
        <f>SUM(B6,B11,B12,B13,B14,B15)</f>
        <v>493.44</v>
      </c>
      <c r="C49" s="44" t="s">
        <v>31</v>
      </c>
      <c r="D49" s="21">
        <f>'支出总表（引用）'!B7</f>
        <v>553.44</v>
      </c>
    </row>
    <row r="50" spans="1:4" s="1" customFormat="1" ht="17.25" customHeight="1">
      <c r="A50" s="35" t="s">
        <v>32</v>
      </c>
      <c r="B50" s="36"/>
      <c r="C50" s="56" t="s">
        <v>33</v>
      </c>
      <c r="D50" s="21"/>
    </row>
    <row r="51" spans="1:4" s="1" customFormat="1" ht="17.25" customHeight="1">
      <c r="A51" s="35" t="s">
        <v>34</v>
      </c>
      <c r="B51" s="57">
        <v>60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35</v>
      </c>
      <c r="B53" s="61">
        <f>SUM(B49,B50,B51)</f>
        <v>553.44</v>
      </c>
      <c r="C53" s="44" t="s">
        <v>36</v>
      </c>
      <c r="D53" s="21">
        <f>B53</f>
        <v>553.44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14</v>
      </c>
    </row>
    <row r="4" spans="1:15" s="1" customFormat="1" ht="17.25" customHeight="1">
      <c r="A4" s="4" t="s">
        <v>38</v>
      </c>
      <c r="B4" s="4" t="s">
        <v>39</v>
      </c>
      <c r="C4" s="51" t="s">
        <v>40</v>
      </c>
      <c r="D4" s="52" t="s">
        <v>41</v>
      </c>
      <c r="E4" s="4" t="s">
        <v>42</v>
      </c>
      <c r="F4" s="4"/>
      <c r="G4" s="4"/>
      <c r="H4" s="4"/>
      <c r="I4" s="4"/>
      <c r="J4" s="46" t="s">
        <v>43</v>
      </c>
      <c r="K4" s="46" t="s">
        <v>44</v>
      </c>
      <c r="L4" s="46" t="s">
        <v>45</v>
      </c>
      <c r="M4" s="46" t="s">
        <v>46</v>
      </c>
      <c r="N4" s="46" t="s">
        <v>47</v>
      </c>
      <c r="O4" s="52" t="s">
        <v>48</v>
      </c>
    </row>
    <row r="5" spans="1:15" s="1" customFormat="1" ht="58.5" customHeight="1">
      <c r="A5" s="4"/>
      <c r="B5" s="4"/>
      <c r="C5" s="53"/>
      <c r="D5" s="52"/>
      <c r="E5" s="52" t="s">
        <v>49</v>
      </c>
      <c r="F5" s="52" t="s">
        <v>50</v>
      </c>
      <c r="G5" s="52" t="s">
        <v>51</v>
      </c>
      <c r="H5" s="52" t="s">
        <v>52</v>
      </c>
      <c r="I5" s="52" t="s">
        <v>53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54</v>
      </c>
      <c r="B6" s="20" t="s">
        <v>54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55</v>
      </c>
      <c r="B7" s="6" t="s">
        <v>40</v>
      </c>
      <c r="C7" s="22">
        <v>553.44</v>
      </c>
      <c r="D7" s="22">
        <v>60</v>
      </c>
      <c r="E7" s="22">
        <v>158.44</v>
      </c>
      <c r="F7" s="22">
        <v>158.44</v>
      </c>
      <c r="G7" s="22"/>
      <c r="H7" s="22"/>
      <c r="I7" s="22"/>
      <c r="J7" s="22"/>
      <c r="K7" s="22"/>
      <c r="L7" s="21">
        <v>335</v>
      </c>
      <c r="M7" s="49"/>
      <c r="N7" s="54"/>
      <c r="O7" s="21"/>
    </row>
    <row r="8" spans="1:15" s="1" customFormat="1" ht="25.5" customHeight="1">
      <c r="A8" s="6" t="s">
        <v>56</v>
      </c>
      <c r="B8" s="6" t="s">
        <v>57</v>
      </c>
      <c r="C8" s="22">
        <v>168.43</v>
      </c>
      <c r="D8" s="22">
        <v>60</v>
      </c>
      <c r="E8" s="22">
        <v>108.43</v>
      </c>
      <c r="F8" s="22">
        <v>108.43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58</v>
      </c>
      <c r="B9" s="6" t="s">
        <v>59</v>
      </c>
      <c r="C9" s="22">
        <v>168.43</v>
      </c>
      <c r="D9" s="22">
        <v>60</v>
      </c>
      <c r="E9" s="22">
        <v>108.43</v>
      </c>
      <c r="F9" s="22">
        <v>108.43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60</v>
      </c>
      <c r="B10" s="6" t="s">
        <v>61</v>
      </c>
      <c r="C10" s="22">
        <v>167.86</v>
      </c>
      <c r="D10" s="22">
        <v>60</v>
      </c>
      <c r="E10" s="22">
        <v>107.86</v>
      </c>
      <c r="F10" s="22">
        <v>107.86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62</v>
      </c>
      <c r="B11" s="6" t="s">
        <v>63</v>
      </c>
      <c r="C11" s="22">
        <v>0.57</v>
      </c>
      <c r="D11" s="22"/>
      <c r="E11" s="22">
        <v>0.57</v>
      </c>
      <c r="F11" s="22">
        <v>0.57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64</v>
      </c>
      <c r="B12" s="6" t="s">
        <v>65</v>
      </c>
      <c r="C12" s="22">
        <v>13.46</v>
      </c>
      <c r="D12" s="22"/>
      <c r="E12" s="22">
        <v>13.46</v>
      </c>
      <c r="F12" s="22">
        <v>13.46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66</v>
      </c>
      <c r="B13" s="6" t="s">
        <v>67</v>
      </c>
      <c r="C13" s="22">
        <v>13.46</v>
      </c>
      <c r="D13" s="22"/>
      <c r="E13" s="22">
        <v>13.46</v>
      </c>
      <c r="F13" s="22">
        <v>13.46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68</v>
      </c>
      <c r="B14" s="6" t="s">
        <v>69</v>
      </c>
      <c r="C14" s="22">
        <v>13.46</v>
      </c>
      <c r="D14" s="22"/>
      <c r="E14" s="22">
        <v>13.46</v>
      </c>
      <c r="F14" s="22">
        <v>13.46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70</v>
      </c>
      <c r="B15" s="6" t="s">
        <v>71</v>
      </c>
      <c r="C15" s="22">
        <v>5.82</v>
      </c>
      <c r="D15" s="22"/>
      <c r="E15" s="22">
        <v>5.82</v>
      </c>
      <c r="F15" s="22">
        <v>5.82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72</v>
      </c>
      <c r="B16" s="6" t="s">
        <v>73</v>
      </c>
      <c r="C16" s="22">
        <v>5.82</v>
      </c>
      <c r="D16" s="22"/>
      <c r="E16" s="22">
        <v>5.82</v>
      </c>
      <c r="F16" s="22">
        <v>5.82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74</v>
      </c>
      <c r="B17" s="6" t="s">
        <v>75</v>
      </c>
      <c r="C17" s="22">
        <v>5.82</v>
      </c>
      <c r="D17" s="22"/>
      <c r="E17" s="22">
        <v>5.82</v>
      </c>
      <c r="F17" s="22">
        <v>5.82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76</v>
      </c>
      <c r="B18" s="6" t="s">
        <v>77</v>
      </c>
      <c r="C18" s="22">
        <v>9.73</v>
      </c>
      <c r="D18" s="22"/>
      <c r="E18" s="22">
        <v>9.73</v>
      </c>
      <c r="F18" s="22">
        <v>9.73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78</v>
      </c>
      <c r="B19" s="6" t="s">
        <v>79</v>
      </c>
      <c r="C19" s="22">
        <v>9.73</v>
      </c>
      <c r="D19" s="22"/>
      <c r="E19" s="22">
        <v>9.73</v>
      </c>
      <c r="F19" s="22">
        <v>9.73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80</v>
      </c>
      <c r="B20" s="6" t="s">
        <v>81</v>
      </c>
      <c r="C20" s="22">
        <v>9.73</v>
      </c>
      <c r="D20" s="22"/>
      <c r="E20" s="22">
        <v>9.73</v>
      </c>
      <c r="F20" s="22">
        <v>9.73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82</v>
      </c>
      <c r="B21" s="6" t="s">
        <v>83</v>
      </c>
      <c r="C21" s="22">
        <v>356</v>
      </c>
      <c r="D21" s="22"/>
      <c r="E21" s="22">
        <v>21</v>
      </c>
      <c r="F21" s="22">
        <v>21</v>
      </c>
      <c r="G21" s="22"/>
      <c r="H21" s="22"/>
      <c r="I21" s="22"/>
      <c r="J21" s="22"/>
      <c r="K21" s="22"/>
      <c r="L21" s="21">
        <v>335</v>
      </c>
      <c r="M21" s="49"/>
      <c r="N21" s="54"/>
      <c r="O21" s="21"/>
    </row>
    <row r="22" spans="1:15" s="1" customFormat="1" ht="25.5" customHeight="1">
      <c r="A22" s="6" t="s">
        <v>84</v>
      </c>
      <c r="B22" s="6" t="s">
        <v>85</v>
      </c>
      <c r="C22" s="22">
        <v>356</v>
      </c>
      <c r="D22" s="22"/>
      <c r="E22" s="22">
        <v>21</v>
      </c>
      <c r="F22" s="22">
        <v>21</v>
      </c>
      <c r="G22" s="22"/>
      <c r="H22" s="22"/>
      <c r="I22" s="22"/>
      <c r="J22" s="22"/>
      <c r="K22" s="22"/>
      <c r="L22" s="21">
        <v>335</v>
      </c>
      <c r="M22" s="49"/>
      <c r="N22" s="54"/>
      <c r="O22" s="21"/>
    </row>
    <row r="23" spans="1:15" s="1" customFormat="1" ht="25.5" customHeight="1">
      <c r="A23" s="6" t="s">
        <v>86</v>
      </c>
      <c r="B23" s="6" t="s">
        <v>87</v>
      </c>
      <c r="C23" s="22">
        <v>356</v>
      </c>
      <c r="D23" s="22"/>
      <c r="E23" s="22">
        <v>21</v>
      </c>
      <c r="F23" s="22">
        <v>21</v>
      </c>
      <c r="G23" s="22"/>
      <c r="H23" s="22"/>
      <c r="I23" s="22"/>
      <c r="J23" s="22"/>
      <c r="K23" s="22"/>
      <c r="L23" s="21">
        <v>335</v>
      </c>
      <c r="M23" s="49"/>
      <c r="N23" s="54"/>
      <c r="O23" s="21"/>
    </row>
    <row r="24" spans="1:16" s="1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5" s="1" customFormat="1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1" customFormat="1" ht="21" customHeight="1">
      <c r="B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1" customFormat="1" ht="21" customHeight="1">
      <c r="B28" s="11"/>
      <c r="C28" s="11"/>
      <c r="D28" s="11"/>
      <c r="I28" s="11"/>
      <c r="K28" s="11"/>
      <c r="L28" s="11"/>
      <c r="N28" s="11"/>
      <c r="O28" s="11"/>
    </row>
    <row r="29" spans="10:13" s="1" customFormat="1" ht="21" customHeight="1">
      <c r="J29" s="11"/>
      <c r="K29" s="11"/>
      <c r="L29" s="11"/>
      <c r="M29" s="11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13</v>
      </c>
      <c r="B3" s="17"/>
      <c r="C3" s="17"/>
      <c r="D3" s="17"/>
      <c r="E3" s="17"/>
      <c r="F3" s="17"/>
      <c r="G3" s="17"/>
      <c r="H3" s="18" t="s">
        <v>14</v>
      </c>
      <c r="I3" s="13"/>
      <c r="J3" s="13"/>
    </row>
    <row r="4" spans="1:10" s="1" customFormat="1" ht="21" customHeight="1">
      <c r="A4" s="4" t="s">
        <v>89</v>
      </c>
      <c r="B4" s="4"/>
      <c r="C4" s="46" t="s">
        <v>40</v>
      </c>
      <c r="D4" s="3" t="s">
        <v>90</v>
      </c>
      <c r="E4" s="4" t="s">
        <v>91</v>
      </c>
      <c r="F4" s="47" t="s">
        <v>92</v>
      </c>
      <c r="G4" s="4" t="s">
        <v>93</v>
      </c>
      <c r="H4" s="48" t="s">
        <v>94</v>
      </c>
      <c r="I4" s="13"/>
      <c r="J4" s="13"/>
    </row>
    <row r="5" spans="1:10" s="1" customFormat="1" ht="21" customHeight="1">
      <c r="A5" s="4" t="s">
        <v>95</v>
      </c>
      <c r="B5" s="4" t="s">
        <v>96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54</v>
      </c>
      <c r="B6" s="5" t="s">
        <v>54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55</v>
      </c>
      <c r="B7" s="6" t="s">
        <v>40</v>
      </c>
      <c r="C7" s="22">
        <v>553.44</v>
      </c>
      <c r="D7" s="22">
        <v>529.87</v>
      </c>
      <c r="E7" s="22">
        <v>23.57</v>
      </c>
      <c r="F7" s="22"/>
      <c r="G7" s="21"/>
      <c r="H7" s="49"/>
      <c r="I7" s="13"/>
      <c r="J7" s="13"/>
    </row>
    <row r="8" spans="1:8" s="1" customFormat="1" ht="18.75" customHeight="1">
      <c r="A8" s="6" t="s">
        <v>56</v>
      </c>
      <c r="B8" s="6" t="s">
        <v>57</v>
      </c>
      <c r="C8" s="22">
        <v>168.43</v>
      </c>
      <c r="D8" s="22">
        <v>165.86</v>
      </c>
      <c r="E8" s="22">
        <v>2.57</v>
      </c>
      <c r="F8" s="22"/>
      <c r="G8" s="21"/>
      <c r="H8" s="49"/>
    </row>
    <row r="9" spans="1:8" s="1" customFormat="1" ht="18.75" customHeight="1">
      <c r="A9" s="6" t="s">
        <v>58</v>
      </c>
      <c r="B9" s="6" t="s">
        <v>59</v>
      </c>
      <c r="C9" s="22">
        <v>168.43</v>
      </c>
      <c r="D9" s="22">
        <v>165.86</v>
      </c>
      <c r="E9" s="22">
        <v>2.57</v>
      </c>
      <c r="F9" s="22"/>
      <c r="G9" s="21"/>
      <c r="H9" s="49"/>
    </row>
    <row r="10" spans="1:8" s="1" customFormat="1" ht="18.75" customHeight="1">
      <c r="A10" s="6" t="s">
        <v>60</v>
      </c>
      <c r="B10" s="6" t="s">
        <v>61</v>
      </c>
      <c r="C10" s="22">
        <v>167.86</v>
      </c>
      <c r="D10" s="22">
        <v>165.86</v>
      </c>
      <c r="E10" s="22">
        <v>2</v>
      </c>
      <c r="F10" s="22"/>
      <c r="G10" s="21"/>
      <c r="H10" s="49"/>
    </row>
    <row r="11" spans="1:8" s="1" customFormat="1" ht="18.75" customHeight="1">
      <c r="A11" s="6" t="s">
        <v>62</v>
      </c>
      <c r="B11" s="6" t="s">
        <v>63</v>
      </c>
      <c r="C11" s="22">
        <v>0.57</v>
      </c>
      <c r="D11" s="22"/>
      <c r="E11" s="22">
        <v>0.57</v>
      </c>
      <c r="F11" s="22"/>
      <c r="G11" s="21"/>
      <c r="H11" s="49"/>
    </row>
    <row r="12" spans="1:8" s="1" customFormat="1" ht="18.75" customHeight="1">
      <c r="A12" s="6" t="s">
        <v>64</v>
      </c>
      <c r="B12" s="6" t="s">
        <v>65</v>
      </c>
      <c r="C12" s="22">
        <v>13.46</v>
      </c>
      <c r="D12" s="22">
        <v>13.46</v>
      </c>
      <c r="E12" s="22"/>
      <c r="F12" s="22"/>
      <c r="G12" s="21"/>
      <c r="H12" s="49"/>
    </row>
    <row r="13" spans="1:8" s="1" customFormat="1" ht="18.75" customHeight="1">
      <c r="A13" s="6" t="s">
        <v>66</v>
      </c>
      <c r="B13" s="6" t="s">
        <v>67</v>
      </c>
      <c r="C13" s="22">
        <v>13.46</v>
      </c>
      <c r="D13" s="22">
        <v>13.46</v>
      </c>
      <c r="E13" s="22"/>
      <c r="F13" s="22"/>
      <c r="G13" s="21"/>
      <c r="H13" s="49"/>
    </row>
    <row r="14" spans="1:8" s="1" customFormat="1" ht="18.75" customHeight="1">
      <c r="A14" s="6" t="s">
        <v>68</v>
      </c>
      <c r="B14" s="6" t="s">
        <v>69</v>
      </c>
      <c r="C14" s="22">
        <v>13.46</v>
      </c>
      <c r="D14" s="22">
        <v>13.46</v>
      </c>
      <c r="E14" s="22"/>
      <c r="F14" s="22"/>
      <c r="G14" s="21"/>
      <c r="H14" s="49"/>
    </row>
    <row r="15" spans="1:8" s="1" customFormat="1" ht="18.75" customHeight="1">
      <c r="A15" s="6" t="s">
        <v>70</v>
      </c>
      <c r="B15" s="6" t="s">
        <v>71</v>
      </c>
      <c r="C15" s="22">
        <v>5.82</v>
      </c>
      <c r="D15" s="22">
        <v>5.82</v>
      </c>
      <c r="E15" s="22"/>
      <c r="F15" s="22"/>
      <c r="G15" s="21"/>
      <c r="H15" s="49"/>
    </row>
    <row r="16" spans="1:8" s="1" customFormat="1" ht="18.75" customHeight="1">
      <c r="A16" s="6" t="s">
        <v>72</v>
      </c>
      <c r="B16" s="6" t="s">
        <v>73</v>
      </c>
      <c r="C16" s="22">
        <v>5.82</v>
      </c>
      <c r="D16" s="22">
        <v>5.82</v>
      </c>
      <c r="E16" s="22"/>
      <c r="F16" s="22"/>
      <c r="G16" s="21"/>
      <c r="H16" s="49"/>
    </row>
    <row r="17" spans="1:8" s="1" customFormat="1" ht="18.75" customHeight="1">
      <c r="A17" s="6" t="s">
        <v>74</v>
      </c>
      <c r="B17" s="6" t="s">
        <v>75</v>
      </c>
      <c r="C17" s="22">
        <v>5.82</v>
      </c>
      <c r="D17" s="22">
        <v>5.82</v>
      </c>
      <c r="E17" s="22"/>
      <c r="F17" s="22"/>
      <c r="G17" s="21"/>
      <c r="H17" s="49"/>
    </row>
    <row r="18" spans="1:8" s="1" customFormat="1" ht="18.75" customHeight="1">
      <c r="A18" s="6" t="s">
        <v>76</v>
      </c>
      <c r="B18" s="6" t="s">
        <v>77</v>
      </c>
      <c r="C18" s="22">
        <v>9.73</v>
      </c>
      <c r="D18" s="22">
        <v>9.73</v>
      </c>
      <c r="E18" s="22"/>
      <c r="F18" s="22"/>
      <c r="G18" s="21"/>
      <c r="H18" s="49"/>
    </row>
    <row r="19" spans="1:8" s="1" customFormat="1" ht="18.75" customHeight="1">
      <c r="A19" s="6" t="s">
        <v>78</v>
      </c>
      <c r="B19" s="6" t="s">
        <v>79</v>
      </c>
      <c r="C19" s="22">
        <v>9.73</v>
      </c>
      <c r="D19" s="22">
        <v>9.73</v>
      </c>
      <c r="E19" s="22"/>
      <c r="F19" s="22"/>
      <c r="G19" s="21"/>
      <c r="H19" s="49"/>
    </row>
    <row r="20" spans="1:8" s="1" customFormat="1" ht="18.75" customHeight="1">
      <c r="A20" s="6" t="s">
        <v>80</v>
      </c>
      <c r="B20" s="6" t="s">
        <v>81</v>
      </c>
      <c r="C20" s="22">
        <v>9.73</v>
      </c>
      <c r="D20" s="22">
        <v>9.73</v>
      </c>
      <c r="E20" s="22"/>
      <c r="F20" s="22"/>
      <c r="G20" s="21"/>
      <c r="H20" s="49"/>
    </row>
    <row r="21" spans="1:8" s="1" customFormat="1" ht="18.75" customHeight="1">
      <c r="A21" s="6" t="s">
        <v>82</v>
      </c>
      <c r="B21" s="6" t="s">
        <v>83</v>
      </c>
      <c r="C21" s="22">
        <v>356</v>
      </c>
      <c r="D21" s="22">
        <v>335</v>
      </c>
      <c r="E21" s="22">
        <v>21</v>
      </c>
      <c r="F21" s="22"/>
      <c r="G21" s="21"/>
      <c r="H21" s="49"/>
    </row>
    <row r="22" spans="1:8" s="1" customFormat="1" ht="18.75" customHeight="1">
      <c r="A22" s="6" t="s">
        <v>84</v>
      </c>
      <c r="B22" s="6" t="s">
        <v>85</v>
      </c>
      <c r="C22" s="22">
        <v>356</v>
      </c>
      <c r="D22" s="22">
        <v>335</v>
      </c>
      <c r="E22" s="22">
        <v>21</v>
      </c>
      <c r="F22" s="22"/>
      <c r="G22" s="21"/>
      <c r="H22" s="49"/>
    </row>
    <row r="23" spans="1:8" s="1" customFormat="1" ht="18.75" customHeight="1">
      <c r="A23" s="6" t="s">
        <v>86</v>
      </c>
      <c r="B23" s="6" t="s">
        <v>87</v>
      </c>
      <c r="C23" s="22">
        <v>356</v>
      </c>
      <c r="D23" s="22">
        <v>335</v>
      </c>
      <c r="E23" s="22">
        <v>21</v>
      </c>
      <c r="F23" s="22"/>
      <c r="G23" s="21"/>
      <c r="H23" s="49"/>
    </row>
    <row r="24" spans="1:10" s="1" customFormat="1" ht="21" customHeight="1">
      <c r="A24" s="13"/>
      <c r="B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="1" customFormat="1" ht="21" customHeight="1"/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4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13</v>
      </c>
      <c r="B3" s="17"/>
      <c r="C3" s="17"/>
      <c r="D3" s="17"/>
      <c r="E3" s="17"/>
      <c r="F3" s="18" t="s">
        <v>14</v>
      </c>
      <c r="G3" s="13"/>
    </row>
    <row r="4" spans="1:7" s="1" customFormat="1" ht="17.25" customHeight="1">
      <c r="A4" s="4" t="s">
        <v>15</v>
      </c>
      <c r="B4" s="3"/>
      <c r="C4" s="4" t="s">
        <v>98</v>
      </c>
      <c r="D4" s="4"/>
      <c r="E4" s="4"/>
      <c r="F4" s="4"/>
      <c r="G4" s="13"/>
    </row>
    <row r="5" spans="1:7" s="1" customFormat="1" ht="17.25" customHeight="1">
      <c r="A5" s="4" t="s">
        <v>17</v>
      </c>
      <c r="B5" s="5" t="s">
        <v>18</v>
      </c>
      <c r="C5" s="19" t="s">
        <v>19</v>
      </c>
      <c r="D5" s="34" t="s">
        <v>40</v>
      </c>
      <c r="E5" s="19" t="s">
        <v>99</v>
      </c>
      <c r="F5" s="34" t="s">
        <v>100</v>
      </c>
      <c r="G5" s="13"/>
    </row>
    <row r="6" spans="1:7" s="1" customFormat="1" ht="17.25" customHeight="1">
      <c r="A6" s="35" t="s">
        <v>101</v>
      </c>
      <c r="B6" s="36">
        <v>158.44</v>
      </c>
      <c r="C6" s="37" t="s">
        <v>102</v>
      </c>
      <c r="D6" s="7">
        <f>'财拨总表（引用）'!B7</f>
        <v>158.44</v>
      </c>
      <c r="E6" s="7">
        <f>'财拨总表（引用）'!C7</f>
        <v>158.44</v>
      </c>
      <c r="F6" s="7">
        <f>'财拨总表（引用）'!D7</f>
        <v>0</v>
      </c>
      <c r="G6" s="13"/>
    </row>
    <row r="7" spans="1:7" s="1" customFormat="1" ht="17.25" customHeight="1">
      <c r="A7" s="35" t="s">
        <v>103</v>
      </c>
      <c r="B7" s="36">
        <v>158.44</v>
      </c>
      <c r="C7" s="38" t="str">
        <f>'财拨总表（引用）'!A8</f>
        <v>一般公共服务支出</v>
      </c>
      <c r="D7" s="39">
        <f>'财拨总表（引用）'!B8</f>
        <v>108.43</v>
      </c>
      <c r="E7" s="39">
        <f>'财拨总表（引用）'!C8</f>
        <v>108.43</v>
      </c>
      <c r="F7" s="39">
        <f>'财拨总表（引用）'!D8</f>
        <v>0</v>
      </c>
      <c r="G7" s="13"/>
    </row>
    <row r="8" spans="1:7" s="1" customFormat="1" ht="17.25" customHeight="1">
      <c r="A8" s="35" t="s">
        <v>104</v>
      </c>
      <c r="B8" s="36"/>
      <c r="C8" s="38" t="str">
        <f>'财拨总表（引用）'!A9</f>
        <v>社会保障和就业支出</v>
      </c>
      <c r="D8" s="39">
        <f>'财拨总表（引用）'!B9</f>
        <v>13.46</v>
      </c>
      <c r="E8" s="39">
        <f>'财拨总表（引用）'!C9</f>
        <v>13.46</v>
      </c>
      <c r="F8" s="39">
        <f>'财拨总表（引用）'!D9</f>
        <v>0</v>
      </c>
      <c r="G8" s="13"/>
    </row>
    <row r="9" spans="1:7" s="1" customFormat="1" ht="17.25" customHeight="1">
      <c r="A9" s="35" t="s">
        <v>105</v>
      </c>
      <c r="B9" s="36"/>
      <c r="C9" s="38" t="str">
        <f>'财拨总表（引用）'!A10</f>
        <v>卫生健康支出</v>
      </c>
      <c r="D9" s="39">
        <f>'财拨总表（引用）'!B10</f>
        <v>5.82</v>
      </c>
      <c r="E9" s="39">
        <f>'财拨总表（引用）'!C10</f>
        <v>5.82</v>
      </c>
      <c r="F9" s="39">
        <f>'财拨总表（引用）'!D10</f>
        <v>0</v>
      </c>
      <c r="G9" s="13"/>
    </row>
    <row r="10" spans="1:7" s="1" customFormat="1" ht="17.25" customHeight="1">
      <c r="A10" s="35" t="s">
        <v>106</v>
      </c>
      <c r="B10" s="21"/>
      <c r="C10" s="38" t="str">
        <f>'财拨总表（引用）'!A11</f>
        <v>住房保障支出</v>
      </c>
      <c r="D10" s="39">
        <f>'财拨总表（引用）'!B11</f>
        <v>9.73</v>
      </c>
      <c r="E10" s="39">
        <f>'财拨总表（引用）'!C11</f>
        <v>9.73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 t="str">
        <f>'财拨总表（引用）'!A12</f>
        <v>其他支出</v>
      </c>
      <c r="D11" s="39">
        <f>'财拨总表（引用）'!B12</f>
        <v>21</v>
      </c>
      <c r="E11" s="39">
        <f>'财拨总表（引用）'!C12</f>
        <v>21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107</v>
      </c>
      <c r="B49" s="21"/>
      <c r="C49" s="39" t="s">
        <v>108</v>
      </c>
      <c r="D49" s="39"/>
      <c r="E49" s="39"/>
      <c r="F49" s="21"/>
      <c r="G49" s="13"/>
    </row>
    <row r="50" spans="1:7" s="1" customFormat="1" ht="17.25" customHeight="1">
      <c r="A50" s="17" t="s">
        <v>109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110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35</v>
      </c>
      <c r="B54" s="7">
        <f>B6</f>
        <v>158.44</v>
      </c>
      <c r="C54" s="44" t="s">
        <v>36</v>
      </c>
      <c r="D54" s="7">
        <f>'财拨总表（引用）'!B7</f>
        <v>158.44</v>
      </c>
      <c r="E54" s="7">
        <f>'财拨总表（引用）'!C7</f>
        <v>158.44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5" t="s">
        <v>111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5" t="s">
        <v>111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89</v>
      </c>
      <c r="B4" s="4"/>
      <c r="C4" s="4" t="s">
        <v>113</v>
      </c>
      <c r="D4" s="4"/>
      <c r="E4" s="4"/>
      <c r="F4" s="13"/>
      <c r="G4" s="13"/>
    </row>
    <row r="5" spans="1:7" s="1" customFormat="1" ht="21" customHeight="1">
      <c r="A5" s="4" t="s">
        <v>95</v>
      </c>
      <c r="B5" s="4" t="s">
        <v>96</v>
      </c>
      <c r="C5" s="4" t="s">
        <v>40</v>
      </c>
      <c r="D5" s="4" t="s">
        <v>90</v>
      </c>
      <c r="E5" s="4" t="s">
        <v>91</v>
      </c>
      <c r="F5" s="13"/>
      <c r="G5" s="13"/>
    </row>
    <row r="6" spans="1:7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55</v>
      </c>
      <c r="B7" s="6" t="s">
        <v>40</v>
      </c>
      <c r="C7" s="22">
        <v>158.44</v>
      </c>
      <c r="D7" s="22">
        <v>136.87</v>
      </c>
      <c r="E7" s="21">
        <v>21.57</v>
      </c>
      <c r="F7" s="13"/>
      <c r="G7" s="13"/>
    </row>
    <row r="8" spans="1:5" s="1" customFormat="1" ht="18.75" customHeight="1">
      <c r="A8" s="6" t="s">
        <v>56</v>
      </c>
      <c r="B8" s="6" t="s">
        <v>57</v>
      </c>
      <c r="C8" s="22">
        <v>108.43</v>
      </c>
      <c r="D8" s="22">
        <v>107.86</v>
      </c>
      <c r="E8" s="21">
        <v>0.57</v>
      </c>
    </row>
    <row r="9" spans="1:5" s="1" customFormat="1" ht="18.75" customHeight="1">
      <c r="A9" s="6" t="s">
        <v>58</v>
      </c>
      <c r="B9" s="6" t="s">
        <v>59</v>
      </c>
      <c r="C9" s="22">
        <v>108.43</v>
      </c>
      <c r="D9" s="22">
        <v>107.86</v>
      </c>
      <c r="E9" s="21">
        <v>0.57</v>
      </c>
    </row>
    <row r="10" spans="1:5" s="1" customFormat="1" ht="18.75" customHeight="1">
      <c r="A10" s="6" t="s">
        <v>60</v>
      </c>
      <c r="B10" s="6" t="s">
        <v>61</v>
      </c>
      <c r="C10" s="22">
        <v>107.86</v>
      </c>
      <c r="D10" s="22">
        <v>107.86</v>
      </c>
      <c r="E10" s="21"/>
    </row>
    <row r="11" spans="1:5" s="1" customFormat="1" ht="18.75" customHeight="1">
      <c r="A11" s="6" t="s">
        <v>62</v>
      </c>
      <c r="B11" s="6" t="s">
        <v>63</v>
      </c>
      <c r="C11" s="22">
        <v>0.57</v>
      </c>
      <c r="D11" s="22"/>
      <c r="E11" s="21">
        <v>0.57</v>
      </c>
    </row>
    <row r="12" spans="1:5" s="1" customFormat="1" ht="18.75" customHeight="1">
      <c r="A12" s="6" t="s">
        <v>64</v>
      </c>
      <c r="B12" s="6" t="s">
        <v>65</v>
      </c>
      <c r="C12" s="22">
        <v>13.46</v>
      </c>
      <c r="D12" s="22">
        <v>13.46</v>
      </c>
      <c r="E12" s="21"/>
    </row>
    <row r="13" spans="1:5" s="1" customFormat="1" ht="18.75" customHeight="1">
      <c r="A13" s="6" t="s">
        <v>66</v>
      </c>
      <c r="B13" s="6" t="s">
        <v>67</v>
      </c>
      <c r="C13" s="22">
        <v>13.46</v>
      </c>
      <c r="D13" s="22">
        <v>13.46</v>
      </c>
      <c r="E13" s="21"/>
    </row>
    <row r="14" spans="1:5" s="1" customFormat="1" ht="18.75" customHeight="1">
      <c r="A14" s="6" t="s">
        <v>68</v>
      </c>
      <c r="B14" s="6" t="s">
        <v>69</v>
      </c>
      <c r="C14" s="22">
        <v>13.46</v>
      </c>
      <c r="D14" s="22">
        <v>13.46</v>
      </c>
      <c r="E14" s="21"/>
    </row>
    <row r="15" spans="1:5" s="1" customFormat="1" ht="18.75" customHeight="1">
      <c r="A15" s="6" t="s">
        <v>70</v>
      </c>
      <c r="B15" s="6" t="s">
        <v>71</v>
      </c>
      <c r="C15" s="22">
        <v>5.82</v>
      </c>
      <c r="D15" s="22">
        <v>5.82</v>
      </c>
      <c r="E15" s="21"/>
    </row>
    <row r="16" spans="1:5" s="1" customFormat="1" ht="18.75" customHeight="1">
      <c r="A16" s="6" t="s">
        <v>72</v>
      </c>
      <c r="B16" s="6" t="s">
        <v>73</v>
      </c>
      <c r="C16" s="22">
        <v>5.82</v>
      </c>
      <c r="D16" s="22">
        <v>5.82</v>
      </c>
      <c r="E16" s="21"/>
    </row>
    <row r="17" spans="1:5" s="1" customFormat="1" ht="18.75" customHeight="1">
      <c r="A17" s="6" t="s">
        <v>74</v>
      </c>
      <c r="B17" s="6" t="s">
        <v>75</v>
      </c>
      <c r="C17" s="22">
        <v>5.82</v>
      </c>
      <c r="D17" s="22">
        <v>5.82</v>
      </c>
      <c r="E17" s="21"/>
    </row>
    <row r="18" spans="1:5" s="1" customFormat="1" ht="18.75" customHeight="1">
      <c r="A18" s="6" t="s">
        <v>76</v>
      </c>
      <c r="B18" s="6" t="s">
        <v>77</v>
      </c>
      <c r="C18" s="22">
        <v>9.73</v>
      </c>
      <c r="D18" s="22">
        <v>9.73</v>
      </c>
      <c r="E18" s="21"/>
    </row>
    <row r="19" spans="1:5" s="1" customFormat="1" ht="18.75" customHeight="1">
      <c r="A19" s="6" t="s">
        <v>78</v>
      </c>
      <c r="B19" s="6" t="s">
        <v>79</v>
      </c>
      <c r="C19" s="22">
        <v>9.73</v>
      </c>
      <c r="D19" s="22">
        <v>9.73</v>
      </c>
      <c r="E19" s="21"/>
    </row>
    <row r="20" spans="1:5" s="1" customFormat="1" ht="18.75" customHeight="1">
      <c r="A20" s="6" t="s">
        <v>80</v>
      </c>
      <c r="B20" s="6" t="s">
        <v>81</v>
      </c>
      <c r="C20" s="22">
        <v>9.73</v>
      </c>
      <c r="D20" s="22">
        <v>9.73</v>
      </c>
      <c r="E20" s="21"/>
    </row>
    <row r="21" spans="1:5" s="1" customFormat="1" ht="18.75" customHeight="1">
      <c r="A21" s="6" t="s">
        <v>82</v>
      </c>
      <c r="B21" s="6" t="s">
        <v>83</v>
      </c>
      <c r="C21" s="22">
        <v>21</v>
      </c>
      <c r="D21" s="22"/>
      <c r="E21" s="21">
        <v>21</v>
      </c>
    </row>
    <row r="22" spans="1:5" s="1" customFormat="1" ht="18.75" customHeight="1">
      <c r="A22" s="6" t="s">
        <v>84</v>
      </c>
      <c r="B22" s="6" t="s">
        <v>85</v>
      </c>
      <c r="C22" s="22">
        <v>21</v>
      </c>
      <c r="D22" s="22"/>
      <c r="E22" s="21">
        <v>21</v>
      </c>
    </row>
    <row r="23" spans="1:5" s="1" customFormat="1" ht="18.75" customHeight="1">
      <c r="A23" s="6" t="s">
        <v>86</v>
      </c>
      <c r="B23" s="6" t="s">
        <v>87</v>
      </c>
      <c r="C23" s="22">
        <v>21</v>
      </c>
      <c r="D23" s="22"/>
      <c r="E23" s="21">
        <v>21</v>
      </c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="1" customFormat="1" ht="21" customHeight="1"/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115</v>
      </c>
      <c r="B4" s="4"/>
      <c r="C4" s="4" t="s">
        <v>116</v>
      </c>
      <c r="D4" s="4"/>
      <c r="E4" s="4"/>
      <c r="F4" s="13"/>
      <c r="G4" s="13"/>
    </row>
    <row r="5" spans="1:7" s="1" customFormat="1" ht="21" customHeight="1">
      <c r="A5" s="4" t="s">
        <v>95</v>
      </c>
      <c r="B5" s="3" t="s">
        <v>96</v>
      </c>
      <c r="C5" s="19" t="s">
        <v>40</v>
      </c>
      <c r="D5" s="19" t="s">
        <v>117</v>
      </c>
      <c r="E5" s="19" t="s">
        <v>118</v>
      </c>
      <c r="F5" s="13"/>
      <c r="G5" s="13"/>
    </row>
    <row r="6" spans="1:7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55</v>
      </c>
      <c r="B7" s="6" t="s">
        <v>40</v>
      </c>
      <c r="C7" s="22">
        <v>136.87</v>
      </c>
      <c r="D7" s="22">
        <v>114.83</v>
      </c>
      <c r="E7" s="21">
        <v>22.04</v>
      </c>
      <c r="F7" s="31"/>
      <c r="G7" s="31"/>
      <c r="H7" s="11"/>
    </row>
    <row r="8" spans="1:5" s="1" customFormat="1" ht="18.75" customHeight="1">
      <c r="A8" s="6"/>
      <c r="B8" s="6" t="s">
        <v>119</v>
      </c>
      <c r="C8" s="22">
        <v>114.83</v>
      </c>
      <c r="D8" s="22">
        <v>114.83</v>
      </c>
      <c r="E8" s="21"/>
    </row>
    <row r="9" spans="1:5" s="1" customFormat="1" ht="18.75" customHeight="1">
      <c r="A9" s="6" t="s">
        <v>120</v>
      </c>
      <c r="B9" s="6" t="s">
        <v>121</v>
      </c>
      <c r="C9" s="22">
        <v>52.15</v>
      </c>
      <c r="D9" s="22">
        <v>52.15</v>
      </c>
      <c r="E9" s="21"/>
    </row>
    <row r="10" spans="1:5" s="1" customFormat="1" ht="18.75" customHeight="1">
      <c r="A10" s="6" t="s">
        <v>122</v>
      </c>
      <c r="B10" s="6" t="s">
        <v>123</v>
      </c>
      <c r="C10" s="22">
        <v>28.88</v>
      </c>
      <c r="D10" s="22">
        <v>28.88</v>
      </c>
      <c r="E10" s="21"/>
    </row>
    <row r="11" spans="1:5" s="1" customFormat="1" ht="18.75" customHeight="1">
      <c r="A11" s="6" t="s">
        <v>124</v>
      </c>
      <c r="B11" s="6" t="s">
        <v>125</v>
      </c>
      <c r="C11" s="22">
        <v>3.12</v>
      </c>
      <c r="D11" s="22">
        <v>3.12</v>
      </c>
      <c r="E11" s="21"/>
    </row>
    <row r="12" spans="1:5" s="1" customFormat="1" ht="18.75" customHeight="1">
      <c r="A12" s="6" t="s">
        <v>126</v>
      </c>
      <c r="B12" s="6" t="s">
        <v>127</v>
      </c>
      <c r="C12" s="22">
        <v>13.46</v>
      </c>
      <c r="D12" s="22">
        <v>13.46</v>
      </c>
      <c r="E12" s="21"/>
    </row>
    <row r="13" spans="1:5" s="1" customFormat="1" ht="18.75" customHeight="1">
      <c r="A13" s="6" t="s">
        <v>128</v>
      </c>
      <c r="B13" s="6" t="s">
        <v>129</v>
      </c>
      <c r="C13" s="22">
        <v>5.82</v>
      </c>
      <c r="D13" s="22">
        <v>5.82</v>
      </c>
      <c r="E13" s="21"/>
    </row>
    <row r="14" spans="1:5" s="1" customFormat="1" ht="18.75" customHeight="1">
      <c r="A14" s="6" t="s">
        <v>130</v>
      </c>
      <c r="B14" s="6" t="s">
        <v>131</v>
      </c>
      <c r="C14" s="22">
        <v>0.2</v>
      </c>
      <c r="D14" s="22">
        <v>0.2</v>
      </c>
      <c r="E14" s="21"/>
    </row>
    <row r="15" spans="1:5" s="1" customFormat="1" ht="18.75" customHeight="1">
      <c r="A15" s="6" t="s">
        <v>132</v>
      </c>
      <c r="B15" s="6" t="s">
        <v>133</v>
      </c>
      <c r="C15" s="22">
        <v>0.12</v>
      </c>
      <c r="D15" s="22">
        <v>0.12</v>
      </c>
      <c r="E15" s="21"/>
    </row>
    <row r="16" spans="1:5" s="1" customFormat="1" ht="18.75" customHeight="1">
      <c r="A16" s="6" t="s">
        <v>134</v>
      </c>
      <c r="B16" s="6" t="s">
        <v>135</v>
      </c>
      <c r="C16" s="22">
        <v>9.73</v>
      </c>
      <c r="D16" s="22">
        <v>9.73</v>
      </c>
      <c r="E16" s="21"/>
    </row>
    <row r="17" spans="1:5" s="1" customFormat="1" ht="18.75" customHeight="1">
      <c r="A17" s="6" t="s">
        <v>136</v>
      </c>
      <c r="B17" s="6" t="s">
        <v>137</v>
      </c>
      <c r="C17" s="22">
        <v>1.04</v>
      </c>
      <c r="D17" s="22">
        <v>1.04</v>
      </c>
      <c r="E17" s="21"/>
    </row>
    <row r="18" spans="1:5" s="1" customFormat="1" ht="18.75" customHeight="1">
      <c r="A18" s="6" t="s">
        <v>138</v>
      </c>
      <c r="B18" s="6" t="s">
        <v>139</v>
      </c>
      <c r="C18" s="22">
        <v>0.31</v>
      </c>
      <c r="D18" s="22">
        <v>0.31</v>
      </c>
      <c r="E18" s="21"/>
    </row>
    <row r="19" spans="1:5" s="1" customFormat="1" ht="18.75" customHeight="1">
      <c r="A19" s="6"/>
      <c r="B19" s="6" t="s">
        <v>140</v>
      </c>
      <c r="C19" s="22">
        <v>22.04</v>
      </c>
      <c r="D19" s="22"/>
      <c r="E19" s="21">
        <v>22.04</v>
      </c>
    </row>
    <row r="20" spans="1:5" s="1" customFormat="1" ht="18.75" customHeight="1">
      <c r="A20" s="6" t="s">
        <v>141</v>
      </c>
      <c r="B20" s="6" t="s">
        <v>142</v>
      </c>
      <c r="C20" s="22">
        <v>5.35</v>
      </c>
      <c r="D20" s="22"/>
      <c r="E20" s="21">
        <v>5.35</v>
      </c>
    </row>
    <row r="21" spans="1:5" s="1" customFormat="1" ht="18.75" customHeight="1">
      <c r="A21" s="6" t="s">
        <v>143</v>
      </c>
      <c r="B21" s="6" t="s">
        <v>144</v>
      </c>
      <c r="C21" s="22">
        <v>3.38</v>
      </c>
      <c r="D21" s="22"/>
      <c r="E21" s="21">
        <v>3.38</v>
      </c>
    </row>
    <row r="22" spans="1:5" s="1" customFormat="1" ht="18.75" customHeight="1">
      <c r="A22" s="6" t="s">
        <v>145</v>
      </c>
      <c r="B22" s="6" t="s">
        <v>146</v>
      </c>
      <c r="C22" s="22">
        <v>4.1</v>
      </c>
      <c r="D22" s="22"/>
      <c r="E22" s="21">
        <v>4.1</v>
      </c>
    </row>
    <row r="23" spans="1:5" s="1" customFormat="1" ht="18.75" customHeight="1">
      <c r="A23" s="6" t="s">
        <v>147</v>
      </c>
      <c r="B23" s="6" t="s">
        <v>148</v>
      </c>
      <c r="C23" s="22">
        <v>1.62</v>
      </c>
      <c r="D23" s="22"/>
      <c r="E23" s="21">
        <v>1.62</v>
      </c>
    </row>
    <row r="24" spans="1:5" s="1" customFormat="1" ht="18.75" customHeight="1">
      <c r="A24" s="6" t="s">
        <v>149</v>
      </c>
      <c r="B24" s="6" t="s">
        <v>150</v>
      </c>
      <c r="C24" s="22">
        <v>7.02</v>
      </c>
      <c r="D24" s="22"/>
      <c r="E24" s="21">
        <v>7.02</v>
      </c>
    </row>
    <row r="25" spans="1:5" s="1" customFormat="1" ht="18.75" customHeight="1">
      <c r="A25" s="6" t="s">
        <v>151</v>
      </c>
      <c r="B25" s="6" t="s">
        <v>152</v>
      </c>
      <c r="C25" s="22">
        <v>0.57</v>
      </c>
      <c r="D25" s="22"/>
      <c r="E25" s="21">
        <v>0.57</v>
      </c>
    </row>
    <row r="26" spans="1:8" s="1" customFormat="1" ht="21" customHeight="1">
      <c r="A26" s="13"/>
      <c r="B26" s="13"/>
      <c r="C26" s="13"/>
      <c r="D26" s="13"/>
      <c r="E26" s="13"/>
      <c r="F26" s="13"/>
      <c r="G26" s="13"/>
      <c r="H26" s="11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6" s="1" customFormat="1" ht="21" customHeight="1">
      <c r="A28" s="13"/>
      <c r="B28" s="13"/>
      <c r="C28" s="13"/>
      <c r="D28" s="13"/>
      <c r="E28" s="13"/>
      <c r="F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="1" customFormat="1" ht="21" customHeight="1"/>
    <row r="36" spans="1:7" s="1" customFormat="1" ht="21" customHeight="1">
      <c r="A36" s="13"/>
      <c r="B36" s="13"/>
      <c r="C36" s="13"/>
      <c r="D36" s="13"/>
      <c r="E36" s="13"/>
      <c r="F36" s="13"/>
      <c r="G3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23"/>
    </row>
    <row r="2" spans="1:7" s="1" customFormat="1" ht="30" customHeight="1">
      <c r="A2" s="14" t="s">
        <v>153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13</v>
      </c>
      <c r="B3" s="24"/>
      <c r="C3" s="24"/>
      <c r="D3" s="25"/>
      <c r="E3" s="25"/>
      <c r="F3" s="25"/>
      <c r="G3" s="18" t="s">
        <v>14</v>
      </c>
    </row>
    <row r="4" spans="1:7" s="1" customFormat="1" ht="31.5" customHeight="1">
      <c r="A4" s="5" t="s">
        <v>154</v>
      </c>
      <c r="B4" s="5" t="s">
        <v>155</v>
      </c>
      <c r="C4" s="5" t="s">
        <v>40</v>
      </c>
      <c r="D4" s="26" t="s">
        <v>156</v>
      </c>
      <c r="E4" s="5" t="s">
        <v>157</v>
      </c>
      <c r="F4" s="27" t="s">
        <v>158</v>
      </c>
      <c r="G4" s="5" t="s">
        <v>159</v>
      </c>
    </row>
    <row r="5" spans="1:7" s="1" customFormat="1" ht="21.75" customHeight="1">
      <c r="A5" s="28" t="s">
        <v>54</v>
      </c>
      <c r="B5" s="28" t="s">
        <v>54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55</v>
      </c>
      <c r="B6" s="6" t="s">
        <v>40</v>
      </c>
      <c r="C6" s="22">
        <v>4.1</v>
      </c>
      <c r="D6" s="22"/>
      <c r="E6" s="22">
        <v>4.1</v>
      </c>
      <c r="F6" s="21"/>
      <c r="G6" s="21"/>
    </row>
    <row r="7" spans="1:7" s="1" customFormat="1" ht="22.5" customHeight="1">
      <c r="A7" s="6" t="s">
        <v>160</v>
      </c>
      <c r="B7" s="6" t="s">
        <v>3</v>
      </c>
      <c r="C7" s="22">
        <v>4.1</v>
      </c>
      <c r="D7" s="22"/>
      <c r="E7" s="22">
        <v>4.1</v>
      </c>
      <c r="F7" s="21"/>
      <c r="G7" s="21"/>
    </row>
    <row r="8" spans="1:7" s="1" customFormat="1" ht="14.25">
      <c r="A8" s="11"/>
      <c r="B8" s="11"/>
      <c r="C8" s="11"/>
      <c r="D8" s="11"/>
      <c r="E8" s="11"/>
      <c r="F8" s="11"/>
      <c r="G8" s="11"/>
    </row>
    <row r="9" spans="1:8" s="1" customFormat="1" ht="14.25">
      <c r="A9" s="11"/>
      <c r="B9" s="11"/>
      <c r="C9" s="11"/>
      <c r="D9" s="11"/>
      <c r="E9" s="11"/>
      <c r="F9" s="11"/>
      <c r="G9" s="11"/>
      <c r="H9" s="11"/>
    </row>
    <row r="10" spans="1:7" s="1" customFormat="1" ht="14.25">
      <c r="A10" s="11"/>
      <c r="B10" s="11"/>
      <c r="C10" s="11"/>
      <c r="D10" s="11"/>
      <c r="E10" s="11"/>
      <c r="F10" s="11"/>
      <c r="G10" s="11"/>
    </row>
    <row r="11" spans="1:7" s="1" customFormat="1" ht="14.25">
      <c r="A11" s="11"/>
      <c r="B11" s="11"/>
      <c r="C11" s="11"/>
      <c r="D11" s="11"/>
      <c r="E11" s="11"/>
      <c r="F11" s="11"/>
      <c r="G11" s="11"/>
    </row>
    <row r="12" spans="1:7" s="1" customFormat="1" ht="14.25">
      <c r="A12" s="11"/>
      <c r="B12" s="11"/>
      <c r="C12" s="11"/>
      <c r="D12" s="11"/>
      <c r="E12" s="11"/>
      <c r="F12" s="11"/>
      <c r="G12" s="11"/>
    </row>
    <row r="13" spans="1:7" s="1" customFormat="1" ht="14.25">
      <c r="A13" s="11"/>
      <c r="B13" s="11"/>
      <c r="C13" s="11"/>
      <c r="D13" s="11"/>
      <c r="E13" s="11"/>
      <c r="F13" s="11"/>
      <c r="G13" s="11"/>
    </row>
    <row r="14" spans="1:7" s="1" customFormat="1" ht="14.25">
      <c r="A14" s="11"/>
      <c r="B14" s="11"/>
      <c r="C14" s="11"/>
      <c r="D14" s="11"/>
      <c r="E14" s="11"/>
      <c r="F14" s="11"/>
      <c r="G14" s="11"/>
    </row>
    <row r="15" spans="1:7" s="1" customFormat="1" ht="14.25">
      <c r="A15" s="11"/>
      <c r="B15" s="11"/>
      <c r="C15" s="11"/>
      <c r="D15" s="11"/>
      <c r="E15" s="11"/>
      <c r="F15" s="11"/>
      <c r="G15" s="11"/>
    </row>
    <row r="16" spans="5:7" s="1" customFormat="1" ht="14.25">
      <c r="E16" s="11"/>
      <c r="F16" s="11"/>
      <c r="G16" s="11"/>
    </row>
    <row r="17" spans="4:6" s="1" customFormat="1" ht="14.25">
      <c r="D17" s="11"/>
      <c r="E17" s="11"/>
      <c r="F17" s="11"/>
    </row>
    <row r="18" spans="2:6" s="1" customFormat="1" ht="14.25">
      <c r="B18" s="11"/>
      <c r="C18" s="11"/>
      <c r="D18" s="11"/>
      <c r="F18" s="11"/>
    </row>
    <row r="19" spans="3:7" s="1" customFormat="1" ht="14.25">
      <c r="C19" s="11"/>
      <c r="E19" s="11"/>
      <c r="G19" s="11"/>
    </row>
    <row r="20" spans="3:7" s="1" customFormat="1" ht="14.25">
      <c r="C20" s="11"/>
      <c r="G20" s="11"/>
    </row>
    <row r="21" spans="5:7" s="1" customFormat="1" ht="14.25">
      <c r="E21" s="11"/>
      <c r="G21" s="11"/>
    </row>
    <row r="22" s="1" customFormat="1" ht="14.25"/>
    <row r="23" s="1" customFormat="1" ht="14.25"/>
    <row r="24" s="1" customFormat="1" ht="14.25"/>
    <row r="25" s="1" customFormat="1" ht="14.2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89</v>
      </c>
      <c r="B4" s="4"/>
      <c r="C4" s="4" t="s">
        <v>113</v>
      </c>
      <c r="D4" s="4"/>
      <c r="E4" s="4"/>
      <c r="F4" s="13"/>
      <c r="G4" s="13"/>
    </row>
    <row r="5" spans="1:7" s="1" customFormat="1" ht="21" customHeight="1">
      <c r="A5" s="4" t="s">
        <v>95</v>
      </c>
      <c r="B5" s="3" t="s">
        <v>96</v>
      </c>
      <c r="C5" s="19" t="s">
        <v>40</v>
      </c>
      <c r="D5" s="19" t="s">
        <v>90</v>
      </c>
      <c r="E5" s="19" t="s">
        <v>91</v>
      </c>
      <c r="F5" s="13"/>
      <c r="G5" s="13"/>
    </row>
    <row r="6" spans="1:8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小蓉</cp:lastModifiedBy>
  <dcterms:created xsi:type="dcterms:W3CDTF">2021-03-03T00:55:00Z</dcterms:created>
  <dcterms:modified xsi:type="dcterms:W3CDTF">2021-03-11T02:29:09Z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