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50" firstSheet="5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整体绩效目标表" sheetId="9" r:id="rId9"/>
    <sheet name="一级项目绩效目标表" sheetId="10" r:id="rId10"/>
  </sheets>
  <externalReferences>
    <externalReference r:id="rId13"/>
  </externalReference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'财拨收支总表'!$A$1:$F$24</definedName>
    <definedName name="_xlnm.Print_Area" localSheetId="6">'三公表'!$A$1:$G$25</definedName>
    <definedName name="_xlnm.Print_Area" localSheetId="0">'收支预算总表'!$A$1:$D$22</definedName>
    <definedName name="_xlnm.Print_Area" localSheetId="5">'一般公共预算基本支出表'!$A$1:$E$40</definedName>
    <definedName name="_xlnm.Print_Area" localSheetId="4">'一般公共预算支出表'!$A$1:$E$36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<sst xmlns="http://schemas.openxmlformats.org/spreadsheetml/2006/main" count="342" uniqueCount="217">
  <si>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</si>
  <si>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</si>
  <si>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</si>
  <si>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</si>
  <si>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</si>
  <si>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</si>
  <si>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</si>
  <si>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</si>
  <si>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</si>
  <si>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</si>
  <si>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</si>
  <si>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</si>
  <si>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</si>
  <si>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</si>
  <si>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</si>
  <si>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</si>
  <si>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</si>
  <si>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</si>
  <si>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</si>
  <si>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</si>
  <si>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</si>
  <si>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</si>
  <si>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</si>
  <si>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</si>
  <si>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</si>
  <si>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</si>
  <si>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</si>
  <si>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</si>
  <si>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</si>
  <si>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</si>
  <si>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</si>
  <si>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</si>
  <si>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</si>
  <si>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</si>
  <si>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</si>
  <si>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</si>
  <si>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</si>
  <si>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</si>
  <si>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</si>
  <si>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</si>
  <si>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</si>
  <si>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</si>
  <si>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</si>
  <si>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</si>
  <si>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</si>
  <si>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</si>
  <si>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</si>
  <si>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</si>
  <si>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</si>
  <si>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</si>
  <si>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</si>
  <si>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</si>
  <si>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</si>
  <si>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</si>
  <si>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</si>
  <si>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215</t>
  </si>
  <si>
    <t>资源勘探工业信息等支出</t>
  </si>
  <si>
    <t>　07</t>
  </si>
  <si>
    <t>　国有资产监管</t>
  </si>
  <si>
    <t>　　2150799</t>
  </si>
  <si>
    <t>　　其他国有资产监管支出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</si>
  <si>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</si>
  <si>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</si>
  <si>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</si>
  <si>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</si>
  <si>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</si>
  <si>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</si>
  <si>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</si>
  <si>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</si>
  <si>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</si>
  <si>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</si>
  <si>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</si>
  <si>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</si>
  <si>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</si>
  <si>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</si>
  <si>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</si>
  <si>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</si>
  <si>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</si>
  <si>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</si>
  <si>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</si>
  <si>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</si>
  <si>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</si>
  <si>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</si>
  <si>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</si>
  <si>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</si>
  <si>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</si>
  <si>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</si>
  <si>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</si>
  <si>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</si>
  <si>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</si>
  <si>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</si>
  <si>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</si>
  <si>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</si>
  <si>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</si>
  <si>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</si>
  <si>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</si>
  <si>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</si>
  <si>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</si>
  <si>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</si>
  <si>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</si>
  <si>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</si>
  <si>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</si>
  <si>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</si>
  <si>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</si>
  <si>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</si>
  <si>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</si>
  <si>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</si>
  <si>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</si>
  <si>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</si>
  <si>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</si>
  <si>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</si>
  <si>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</si>
  <si>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</si>
  <si>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</si>
  <si>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</si>
  <si>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</si>
  <si>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</si>
  <si>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</si>
  <si>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</si>
  <si>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</si>
  <si>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</si>
  <si>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</si>
  <si>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</si>
  <si>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</si>
  <si>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</si>
  <si>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</si>
  <si>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</si>
  <si>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</si>
  <si>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</si>
  <si>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</si>
  <si>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</si>
  <si>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</si>
  <si>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30217</t>
  </si>
  <si>
    <t>　公务接待费</t>
  </si>
  <si>
    <t>30228</t>
  </si>
  <si>
    <t>　工会经费</t>
  </si>
  <si>
    <t>对个人和家庭的补助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</si>
  <si>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</si>
  <si>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</si>
  <si>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</si>
  <si>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</si>
  <si>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</si>
  <si>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</si>
  <si>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</si>
  <si>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</si>
  <si>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</si>
  <si>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419</t>
  </si>
  <si>
    <t>奉新县国有资产管理局</t>
  </si>
  <si>
    <t>政府性基金预算支出表</t>
  </si>
  <si>
    <t>2021年部门整体绩效目标表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</si>
  <si>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</si>
  <si>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</si>
  <si>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</si>
  <si>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</si>
  <si>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</si>
  <si>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</si>
  <si>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</si>
  <si>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</si>
  <si>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</si>
  <si>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</si>
  <si>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</si>
  <si>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</si>
  <si>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</si>
  <si>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</si>
  <si>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</si>
  <si>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</si>
  <si>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</si>
  <si>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</si>
  <si>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</si>
  <si>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</si>
  <si>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</si>
  <si>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</si>
  <si>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</si>
  <si>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</si>
  <si>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</si>
  <si>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</si>
  <si>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</si>
  <si>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</si>
  <si>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</si>
  <si>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</si>
  <si>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</si>
  <si>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</si>
  <si>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生态效益指标</t>
  </si>
  <si>
    <t>可持续影响指标</t>
  </si>
  <si>
    <t>满意度指标</t>
  </si>
  <si>
    <t>奉新县国有资产管理局</t>
  </si>
  <si>
    <t>刘平</t>
  </si>
  <si>
    <t>县政府</t>
  </si>
  <si>
    <t>县国资局</t>
  </si>
  <si>
    <t>人事财务科及业务股市</t>
  </si>
  <si>
    <t>保障人员经费及公用经费支出</t>
  </si>
  <si>
    <t>工作完成及时率</t>
  </si>
  <si>
    <t>支出控制在部门预算支出以内</t>
  </si>
  <si>
    <t>改善服务环境质量</t>
  </si>
  <si>
    <t>支出严格控制在部门预算支出以内</t>
  </si>
  <si>
    <t>增加国资经营收入</t>
  </si>
  <si>
    <t>工作环境得到改善</t>
  </si>
  <si>
    <t>盘活国有资产，保值增值</t>
  </si>
  <si>
    <t>完成各项任务</t>
  </si>
  <si>
    <t xml:space="preserve">填报单位:419奉新县国有资产管理局 </t>
  </si>
  <si>
    <t>填报单位:419奉新县国有资产管理局</t>
  </si>
  <si>
    <t>一级项目绩效目标表</t>
  </si>
  <si>
    <t>(2021年度)</t>
  </si>
  <si>
    <t>项目名称</t>
  </si>
  <si>
    <t>无</t>
  </si>
  <si>
    <t>主管部门及代码</t>
  </si>
  <si>
    <t>实施单位</t>
  </si>
  <si>
    <t>项目属性</t>
  </si>
  <si>
    <t>项目日期范围</t>
  </si>
  <si>
    <t>项目资金
(万元)</t>
  </si>
  <si>
    <t>年度资金总额</t>
  </si>
  <si>
    <t>其中：财政拨款</t>
  </si>
  <si>
    <t>年度绩效目标</t>
  </si>
  <si>
    <t>指标值</t>
  </si>
  <si>
    <t>社会效益指标</t>
  </si>
  <si>
    <t>在职人员14人</t>
  </si>
  <si>
    <t>在职14人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</si>
</sst>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9" fontId="50" fillId="0" borderId="18" xfId="0" applyNumberFormat="1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8" xfId="40" applyFont="1" applyBorder="1" applyAlignment="1">
      <alignment horizontal="center" vertical="center"/>
      <protection/>
    </xf>
    <xf numFmtId="0" fontId="50" fillId="0" borderId="18" xfId="40" applyFont="1" applyBorder="1" applyAlignment="1">
      <alignment horizontal="center" vertical="center"/>
      <protection/>
    </xf>
    <xf numFmtId="0" fontId="31" fillId="0" borderId="0" xfId="40">
      <alignment vertical="center"/>
      <protection/>
    </xf>
    <xf numFmtId="0" fontId="50" fillId="0" borderId="18" xfId="40" applyFont="1" applyBorder="1" applyAlignment="1">
      <alignment vertical="center"/>
      <protection/>
    </xf>
    <xf numFmtId="0" fontId="31" fillId="0" borderId="0" xfId="40" applyAlignment="1">
      <alignment horizontal="left" vertical="center"/>
      <protection/>
    </xf>
    <xf numFmtId="0" fontId="51" fillId="0" borderId="0" xfId="40" applyFont="1" applyAlignment="1">
      <alignment horizontal="center" vertical="center"/>
      <protection/>
    </xf>
    <xf numFmtId="0" fontId="50" fillId="0" borderId="0" xfId="40" applyFont="1" applyBorder="1" applyAlignment="1">
      <alignment horizontal="center" vertical="center"/>
      <protection/>
    </xf>
    <xf numFmtId="0" fontId="50" fillId="0" borderId="19" xfId="40" applyFont="1" applyBorder="1" applyAlignment="1">
      <alignment horizontal="center" vertical="center"/>
      <protection/>
    </xf>
    <xf numFmtId="0" fontId="50" fillId="0" borderId="21" xfId="40" applyFont="1" applyBorder="1" applyAlignment="1">
      <alignment horizontal="center" vertical="center"/>
      <protection/>
    </xf>
    <xf numFmtId="0" fontId="50" fillId="0" borderId="18" xfId="40" applyFont="1" applyBorder="1" applyAlignment="1">
      <alignment horizontal="center" vertical="center" wrapText="1"/>
      <protection/>
    </xf>
    <xf numFmtId="0" fontId="31" fillId="0" borderId="0" xfId="40" applyFont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Rar$DIa0.557\&#22269;&#36164;&#23616;2021&#24180;&#37096;&#38376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  <sheetName val="整体绩效目标表"/>
    </sheetNames>
    <sheetDataSet>
      <sheetData sheetId="8">
        <row r="7">
          <cell r="B7">
            <v>111.4</v>
          </cell>
        </row>
        <row r="8">
          <cell r="A8" t="str">
            <v>社会保障和就业支出</v>
          </cell>
          <cell r="B8">
            <v>12.15</v>
          </cell>
        </row>
        <row r="9">
          <cell r="A9" t="str">
            <v>卫生健康支出</v>
          </cell>
          <cell r="B9">
            <v>5.84</v>
          </cell>
        </row>
        <row r="10">
          <cell r="A10" t="str">
            <v>资源勘探工业信息等支出</v>
          </cell>
          <cell r="B10">
            <v>84.64</v>
          </cell>
        </row>
        <row r="11">
          <cell r="A11" t="str">
            <v>住房保障支出</v>
          </cell>
          <cell r="B11">
            <v>8.77</v>
          </cell>
        </row>
      </sheetData>
      <sheetData sheetId="9">
        <row r="7">
          <cell r="B7">
            <v>111</v>
          </cell>
          <cell r="C7">
            <v>111</v>
          </cell>
        </row>
        <row r="8">
          <cell r="A8" t="str">
            <v>社会保障和就业支出</v>
          </cell>
          <cell r="B8">
            <v>12.15</v>
          </cell>
          <cell r="C8">
            <v>12.15</v>
          </cell>
        </row>
        <row r="9">
          <cell r="A9" t="str">
            <v>卫生健康支出</v>
          </cell>
          <cell r="B9">
            <v>5.84</v>
          </cell>
          <cell r="C9">
            <v>5.84</v>
          </cell>
        </row>
        <row r="10">
          <cell r="A10" t="str">
            <v>资源勘探工业信息等支出</v>
          </cell>
          <cell r="B10">
            <v>84.24</v>
          </cell>
          <cell r="C10">
            <v>84.24</v>
          </cell>
        </row>
        <row r="11">
          <cell r="A11" t="str">
            <v>住房保障支出</v>
          </cell>
          <cell r="B11">
            <v>8.77</v>
          </cell>
          <cell r="C11">
            <v>8.77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showGridLines="0" zoomScalePageLayoutView="0" workbookViewId="0" topLeftCell="A1">
      <selection activeCell="D13" sqref="D13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3" t="s">
        <v>0</v>
      </c>
      <c r="B2" s="53"/>
      <c r="C2" s="53"/>
      <c r="D2" s="53"/>
    </row>
    <row r="3" spans="1:4" s="1" customFormat="1" ht="17.25" customHeight="1">
      <c r="A3" s="10" t="s">
        <v>199</v>
      </c>
      <c r="B3" s="11"/>
      <c r="C3" s="11"/>
      <c r="D3" s="12" t="s">
        <v>1</v>
      </c>
    </row>
    <row r="4" spans="1:4" s="1" customFormat="1" ht="17.25" customHeight="1">
      <c r="A4" s="54" t="s">
        <v>2</v>
      </c>
      <c r="B4" s="54"/>
      <c r="C4" s="54" t="s">
        <v>3</v>
      </c>
      <c r="D4" s="54"/>
    </row>
    <row r="5" spans="1:4" s="1" customFormat="1" ht="17.25" customHeight="1">
      <c r="A5" s="3" t="s">
        <v>4</v>
      </c>
      <c r="B5" s="4" t="s">
        <v>5</v>
      </c>
      <c r="C5" s="13" t="s">
        <v>6</v>
      </c>
      <c r="D5" s="13" t="s">
        <v>5</v>
      </c>
    </row>
    <row r="6" spans="1:4" s="1" customFormat="1" ht="17.25" customHeight="1">
      <c r="A6" s="28" t="s">
        <v>7</v>
      </c>
      <c r="B6" s="29">
        <v>111</v>
      </c>
      <c r="C6" s="41" t="str">
        <f>'[1]支出总表（引用）'!A8</f>
        <v>社会保障和就业支出</v>
      </c>
      <c r="D6" s="42">
        <f>'[1]支出总表（引用）'!B8</f>
        <v>12.15</v>
      </c>
    </row>
    <row r="7" spans="1:4" s="1" customFormat="1" ht="17.25" customHeight="1">
      <c r="A7" s="28" t="s">
        <v>8</v>
      </c>
      <c r="B7" s="29">
        <v>111</v>
      </c>
      <c r="C7" s="41" t="str">
        <f>'[1]支出总表（引用）'!A9</f>
        <v>卫生健康支出</v>
      </c>
      <c r="D7" s="42">
        <f>'[1]支出总表（引用）'!B9</f>
        <v>5.84</v>
      </c>
    </row>
    <row r="8" spans="1:4" s="1" customFormat="1" ht="17.25" customHeight="1">
      <c r="A8" s="28" t="s">
        <v>9</v>
      </c>
      <c r="B8" s="29"/>
      <c r="C8" s="41" t="str">
        <f>'[1]支出总表（引用）'!A10</f>
        <v>资源勘探工业信息等支出</v>
      </c>
      <c r="D8" s="42">
        <f>'[1]支出总表（引用）'!B10</f>
        <v>84.64</v>
      </c>
    </row>
    <row r="9" spans="1:4" s="1" customFormat="1" ht="17.25" customHeight="1">
      <c r="A9" s="28" t="s">
        <v>10</v>
      </c>
      <c r="B9" s="29"/>
      <c r="C9" s="41" t="str">
        <f>'[1]支出总表（引用）'!A11</f>
        <v>住房保障支出</v>
      </c>
      <c r="D9" s="42">
        <f>'[1]支出总表（引用）'!B11</f>
        <v>8.77</v>
      </c>
    </row>
    <row r="10" spans="1:4" s="1" customFormat="1" ht="17.25" customHeight="1">
      <c r="A10" s="28" t="s">
        <v>11</v>
      </c>
      <c r="B10" s="29"/>
      <c r="C10" s="41"/>
      <c r="D10" s="42"/>
    </row>
    <row r="11" spans="1:4" s="1" customFormat="1" ht="17.25" customHeight="1">
      <c r="A11" s="28" t="s">
        <v>12</v>
      </c>
      <c r="B11" s="29"/>
      <c r="C11" s="41"/>
      <c r="D11" s="42"/>
    </row>
    <row r="12" spans="1:4" s="1" customFormat="1" ht="17.25" customHeight="1">
      <c r="A12" s="28" t="s">
        <v>13</v>
      </c>
      <c r="B12" s="29"/>
      <c r="C12" s="41"/>
      <c r="D12" s="42"/>
    </row>
    <row r="13" spans="1:4" s="1" customFormat="1" ht="17.25" customHeight="1">
      <c r="A13" s="28" t="s">
        <v>14</v>
      </c>
      <c r="B13" s="29">
        <v>0.4</v>
      </c>
      <c r="C13" s="41"/>
      <c r="D13" s="42"/>
    </row>
    <row r="14" spans="1:4" s="1" customFormat="1" ht="17.25" customHeight="1">
      <c r="A14" s="28" t="s">
        <v>15</v>
      </c>
      <c r="B14" s="29"/>
      <c r="C14" s="41"/>
      <c r="D14" s="42"/>
    </row>
    <row r="15" spans="1:4" s="1" customFormat="1" ht="17.25" customHeight="1">
      <c r="A15" s="28" t="s">
        <v>16</v>
      </c>
      <c r="B15" s="15"/>
      <c r="C15" s="41"/>
      <c r="D15" s="42"/>
    </row>
    <row r="16" spans="1:4" s="1" customFormat="1" ht="19.5" customHeight="1">
      <c r="A16" s="33"/>
      <c r="B16" s="15"/>
      <c r="C16" s="41"/>
      <c r="D16" s="42"/>
    </row>
    <row r="17" spans="1:4" s="1" customFormat="1" ht="17.25" customHeight="1">
      <c r="A17" s="36" t="s">
        <v>17</v>
      </c>
      <c r="B17" s="29">
        <f>SUM(B6,B11,B12,B13,B14,B15)</f>
        <v>111.4</v>
      </c>
      <c r="C17" s="36" t="s">
        <v>18</v>
      </c>
      <c r="D17" s="15">
        <f>'[1]支出总表（引用）'!B7</f>
        <v>111.4</v>
      </c>
    </row>
    <row r="18" spans="1:4" s="1" customFormat="1" ht="17.25" customHeight="1">
      <c r="A18" s="28" t="s">
        <v>19</v>
      </c>
      <c r="B18" s="29"/>
      <c r="C18" s="43" t="s">
        <v>20</v>
      </c>
      <c r="D18" s="15"/>
    </row>
    <row r="19" spans="1:4" s="1" customFormat="1" ht="17.25" customHeight="1">
      <c r="A19" s="28" t="s">
        <v>21</v>
      </c>
      <c r="B19" s="44"/>
      <c r="C19" s="45"/>
      <c r="D19" s="15"/>
    </row>
    <row r="20" spans="1:4" s="1" customFormat="1" ht="17.25" customHeight="1">
      <c r="A20" s="46"/>
      <c r="B20" s="47"/>
      <c r="C20" s="45"/>
      <c r="D20" s="15"/>
    </row>
    <row r="21" spans="1:4" s="1" customFormat="1" ht="17.25" customHeight="1">
      <c r="A21" s="36" t="s">
        <v>22</v>
      </c>
      <c r="B21" s="48">
        <f>SUM(B17,B18,B19)</f>
        <v>111.4</v>
      </c>
      <c r="C21" s="36" t="s">
        <v>23</v>
      </c>
      <c r="D21" s="15">
        <f>B21</f>
        <v>111.4</v>
      </c>
    </row>
    <row r="22" spans="1:254" s="1" customFormat="1" ht="19.5" customHeight="1">
      <c r="A22" s="7"/>
      <c r="B22" s="7"/>
      <c r="C22" s="7"/>
      <c r="D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spans="1:254" s="1" customFormat="1" ht="19.5" customHeight="1">
      <c r="A23" s="7"/>
      <c r="B23" s="7"/>
      <c r="C23" s="7"/>
      <c r="D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spans="1:254" s="1" customFormat="1" ht="19.5" customHeight="1">
      <c r="A24" s="7"/>
      <c r="B24" s="7"/>
      <c r="C24" s="7"/>
      <c r="D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s="1" customFormat="1" ht="19.5" customHeight="1">
      <c r="A25" s="7"/>
      <c r="B25" s="7"/>
      <c r="C25" s="7"/>
      <c r="D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s="1" customFormat="1" ht="19.5" customHeight="1">
      <c r="A26" s="7"/>
      <c r="B26" s="7"/>
      <c r="C26" s="7"/>
      <c r="D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spans="1:254" s="1" customFormat="1" ht="19.5" customHeight="1">
      <c r="A27" s="7"/>
      <c r="B27" s="7"/>
      <c r="C27" s="7"/>
      <c r="D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1:254" s="1" customFormat="1" ht="19.5" customHeight="1">
      <c r="A28" s="7"/>
      <c r="B28" s="7"/>
      <c r="C28" s="7"/>
      <c r="D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spans="1:254" s="1" customFormat="1" ht="19.5" customHeight="1">
      <c r="A29" s="7"/>
      <c r="B29" s="7"/>
      <c r="C29" s="7"/>
      <c r="D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  <row r="30" spans="1:254" s="1" customFormat="1" ht="19.5" customHeight="1">
      <c r="A30" s="7"/>
      <c r="B30" s="7"/>
      <c r="C30" s="7"/>
      <c r="D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</row>
    <row r="31" spans="1:254" s="1" customFormat="1" ht="19.5" customHeight="1">
      <c r="A31" s="7"/>
      <c r="B31" s="7"/>
      <c r="C31" s="7"/>
      <c r="D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spans="1:254" s="1" customFormat="1" ht="19.5" customHeight="1">
      <c r="A32" s="7"/>
      <c r="B32" s="7"/>
      <c r="C32" s="7"/>
      <c r="D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  <row r="33" spans="1:254" s="1" customFormat="1" ht="19.5" customHeight="1">
      <c r="A33" s="7"/>
      <c r="B33" s="7"/>
      <c r="C33" s="7"/>
      <c r="D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:254" s="1" customFormat="1" ht="19.5" customHeight="1">
      <c r="A34" s="7"/>
      <c r="B34" s="7"/>
      <c r="C34" s="7"/>
      <c r="D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</row>
    <row r="35" spans="1:254" s="1" customFormat="1" ht="19.5" customHeight="1">
      <c r="A35" s="7"/>
      <c r="B35" s="7"/>
      <c r="C35" s="7"/>
      <c r="D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</row>
    <row r="36" spans="1:254" s="1" customFormat="1" ht="19.5" customHeight="1">
      <c r="A36" s="7"/>
      <c r="B36" s="7"/>
      <c r="C36" s="7"/>
      <c r="D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</row>
    <row r="37" spans="1:254" s="1" customFormat="1" ht="19.5" customHeight="1">
      <c r="A37" s="7"/>
      <c r="B37" s="7"/>
      <c r="C37" s="7"/>
      <c r="D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254" s="1" customFormat="1" ht="19.5" customHeight="1">
      <c r="A38" s="7"/>
      <c r="B38" s="7"/>
      <c r="C38" s="7"/>
      <c r="D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</row>
    <row r="39" spans="1:254" s="1" customFormat="1" ht="19.5" customHeight="1">
      <c r="A39" s="7"/>
      <c r="B39" s="7"/>
      <c r="C39" s="7"/>
      <c r="D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</row>
    <row r="40" spans="1:254" s="1" customFormat="1" ht="19.5" customHeight="1">
      <c r="A40" s="7"/>
      <c r="B40" s="7"/>
      <c r="C40" s="7"/>
      <c r="D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</row>
    <row r="41" spans="1:254" s="1" customFormat="1" ht="19.5" customHeight="1">
      <c r="A41" s="7"/>
      <c r="B41" s="7"/>
      <c r="C41" s="7"/>
      <c r="D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</row>
    <row r="42" spans="1:254" s="1" customFormat="1" ht="19.5" customHeight="1">
      <c r="A42" s="7"/>
      <c r="B42" s="7"/>
      <c r="C42" s="7"/>
      <c r="D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</row>
    <row r="43" spans="1:254" s="1" customFormat="1" ht="19.5" customHeight="1">
      <c r="A43" s="7"/>
      <c r="B43" s="7"/>
      <c r="C43" s="7"/>
      <c r="D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</row>
    <row r="44" spans="1:254" s="1" customFormat="1" ht="19.5" customHeight="1">
      <c r="A44" s="7"/>
      <c r="B44" s="7"/>
      <c r="C44" s="7"/>
      <c r="D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</row>
    <row r="45" spans="1:254" s="1" customFormat="1" ht="19.5" customHeight="1">
      <c r="A45" s="7"/>
      <c r="B45" s="7"/>
      <c r="C45" s="7"/>
      <c r="D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</row>
    <row r="46" spans="1:254" s="1" customFormat="1" ht="19.5" customHeight="1">
      <c r="A46" s="7"/>
      <c r="B46" s="7"/>
      <c r="C46" s="7"/>
      <c r="D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</row>
    <row r="47" spans="1:254" s="1" customFormat="1" ht="19.5" customHeight="1">
      <c r="A47" s="7"/>
      <c r="B47" s="7"/>
      <c r="C47" s="7"/>
      <c r="D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</row>
    <row r="48" spans="1:254" s="1" customFormat="1" ht="19.5" customHeight="1">
      <c r="A48" s="7"/>
      <c r="B48" s="7"/>
      <c r="C48" s="7"/>
      <c r="D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:254" s="1" customFormat="1" ht="19.5" customHeight="1">
      <c r="A49" s="7"/>
      <c r="B49" s="7"/>
      <c r="C49" s="7"/>
      <c r="D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</row>
    <row r="50" spans="1:254" s="1" customFormat="1" ht="19.5" customHeight="1">
      <c r="A50" s="7"/>
      <c r="B50" s="7"/>
      <c r="C50" s="7"/>
      <c r="D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</row>
    <row r="51" spans="1:254" s="1" customFormat="1" ht="19.5" customHeight="1">
      <c r="A51" s="7"/>
      <c r="B51" s="7"/>
      <c r="C51" s="7"/>
      <c r="D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54" s="1" customFormat="1" ht="19.5" customHeight="1">
      <c r="A52" s="7"/>
      <c r="B52" s="7"/>
      <c r="C52" s="7"/>
      <c r="D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spans="1:254" s="1" customFormat="1" ht="19.5" customHeight="1">
      <c r="A53" s="7"/>
      <c r="B53" s="7"/>
      <c r="C53" s="7"/>
      <c r="D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spans="1:254" s="1" customFormat="1" ht="19.5" customHeight="1">
      <c r="A54" s="7"/>
      <c r="B54" s="7"/>
      <c r="C54" s="7"/>
      <c r="D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1:254" s="1" customFormat="1" ht="19.5" customHeight="1">
      <c r="A55" s="7"/>
      <c r="B55" s="7"/>
      <c r="C55" s="7"/>
      <c r="D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s="1" customFormat="1" ht="19.5" customHeight="1">
      <c r="A56" s="7"/>
      <c r="B56" s="7"/>
      <c r="C56" s="7"/>
      <c r="D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254" s="1" customFormat="1" ht="19.5" customHeight="1">
      <c r="A57" s="7"/>
      <c r="B57" s="7"/>
      <c r="C57" s="7"/>
      <c r="D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spans="1:254" s="1" customFormat="1" ht="19.5" customHeight="1">
      <c r="A58" s="7"/>
      <c r="B58" s="7"/>
      <c r="C58" s="7"/>
      <c r="D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59" spans="1:254" s="1" customFormat="1" ht="19.5" customHeight="1">
      <c r="A59" s="7"/>
      <c r="B59" s="7"/>
      <c r="C59" s="7"/>
      <c r="D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:254" s="1" customFormat="1" ht="19.5" customHeight="1">
      <c r="A60" s="7"/>
      <c r="B60" s="7"/>
      <c r="C60" s="7"/>
      <c r="D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61" spans="1:254" s="1" customFormat="1" ht="19.5" customHeight="1">
      <c r="A61" s="7"/>
      <c r="B61" s="7"/>
      <c r="C61" s="7"/>
      <c r="D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</row>
    <row r="62" spans="1:254" s="1" customFormat="1" ht="19.5" customHeight="1">
      <c r="A62" s="7"/>
      <c r="B62" s="7"/>
      <c r="C62" s="7"/>
      <c r="D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</row>
    <row r="63" spans="1:254" s="1" customFormat="1" ht="19.5" customHeight="1">
      <c r="A63" s="7"/>
      <c r="B63" s="7"/>
      <c r="C63" s="7"/>
      <c r="D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5.28125" style="0" customWidth="1"/>
    <col min="2" max="2" width="17.28125" style="0" customWidth="1"/>
    <col min="3" max="3" width="18.140625" style="0" customWidth="1"/>
    <col min="4" max="4" width="18.7109375" style="0" customWidth="1"/>
    <col min="5" max="5" width="12.8515625" style="0" customWidth="1"/>
  </cols>
  <sheetData>
    <row r="1" spans="1:5" ht="13.5">
      <c r="A1" s="82"/>
      <c r="B1" s="76"/>
      <c r="C1" s="74"/>
      <c r="D1" s="74"/>
      <c r="E1" s="74"/>
    </row>
    <row r="2" spans="1:5" ht="27">
      <c r="A2" s="77" t="s">
        <v>201</v>
      </c>
      <c r="B2" s="77"/>
      <c r="C2" s="77"/>
      <c r="D2" s="77"/>
      <c r="E2" s="77"/>
    </row>
    <row r="3" spans="1:5" ht="14.25">
      <c r="A3" s="78" t="s">
        <v>202</v>
      </c>
      <c r="B3" s="78"/>
      <c r="C3" s="78"/>
      <c r="D3" s="78"/>
      <c r="E3" s="78"/>
    </row>
    <row r="4" spans="1:5" ht="26.25" customHeight="1">
      <c r="A4" s="72" t="s">
        <v>203</v>
      </c>
      <c r="B4" s="72"/>
      <c r="C4" s="72" t="s">
        <v>204</v>
      </c>
      <c r="D4" s="72"/>
      <c r="E4" s="72"/>
    </row>
    <row r="5" spans="1:5" ht="26.25" customHeight="1">
      <c r="A5" s="72" t="s">
        <v>205</v>
      </c>
      <c r="B5" s="72"/>
      <c r="C5" s="75"/>
      <c r="D5" s="73" t="s">
        <v>206</v>
      </c>
      <c r="E5" s="75"/>
    </row>
    <row r="6" spans="1:5" ht="26.25" customHeight="1">
      <c r="A6" s="72" t="s">
        <v>207</v>
      </c>
      <c r="B6" s="72"/>
      <c r="C6" s="72"/>
      <c r="D6" s="72" t="s">
        <v>208</v>
      </c>
      <c r="E6" s="75"/>
    </row>
    <row r="7" spans="1:5" ht="26.25" customHeight="1">
      <c r="A7" s="72"/>
      <c r="B7" s="72"/>
      <c r="C7" s="72"/>
      <c r="D7" s="72"/>
      <c r="E7" s="75"/>
    </row>
    <row r="8" spans="1:5" ht="26.25" customHeight="1">
      <c r="A8" s="81" t="s">
        <v>209</v>
      </c>
      <c r="B8" s="72"/>
      <c r="C8" s="73" t="s">
        <v>210</v>
      </c>
      <c r="D8" s="72"/>
      <c r="E8" s="72"/>
    </row>
    <row r="9" spans="1:5" ht="26.25" customHeight="1">
      <c r="A9" s="72"/>
      <c r="B9" s="72"/>
      <c r="C9" s="73" t="s">
        <v>211</v>
      </c>
      <c r="D9" s="72"/>
      <c r="E9" s="72"/>
    </row>
    <row r="10" spans="1:5" ht="26.25" customHeight="1">
      <c r="A10" s="72"/>
      <c r="B10" s="72"/>
      <c r="C10" s="73" t="s">
        <v>166</v>
      </c>
      <c r="D10" s="72"/>
      <c r="E10" s="72"/>
    </row>
    <row r="11" spans="1:5" ht="26.25" customHeight="1">
      <c r="A11" s="72" t="s">
        <v>212</v>
      </c>
      <c r="B11" s="72"/>
      <c r="C11" s="72"/>
      <c r="D11" s="72"/>
      <c r="E11" s="72"/>
    </row>
    <row r="12" spans="1:5" ht="26.25" customHeight="1">
      <c r="A12" s="72"/>
      <c r="B12" s="72"/>
      <c r="C12" s="72"/>
      <c r="D12" s="72"/>
      <c r="E12" s="72"/>
    </row>
    <row r="13" spans="1:5" ht="26.25" customHeight="1">
      <c r="A13" s="73" t="s">
        <v>171</v>
      </c>
      <c r="B13" s="73" t="s">
        <v>172</v>
      </c>
      <c r="C13" s="79" t="s">
        <v>173</v>
      </c>
      <c r="D13" s="80"/>
      <c r="E13" s="73" t="s">
        <v>213</v>
      </c>
    </row>
    <row r="14" spans="1:5" ht="26.25" customHeight="1">
      <c r="A14" s="72" t="s">
        <v>175</v>
      </c>
      <c r="B14" s="73" t="s">
        <v>176</v>
      </c>
      <c r="C14" s="79"/>
      <c r="D14" s="80"/>
      <c r="E14" s="73"/>
    </row>
    <row r="15" spans="1:5" ht="26.25" customHeight="1">
      <c r="A15" s="72"/>
      <c r="B15" s="73" t="s">
        <v>177</v>
      </c>
      <c r="C15" s="79"/>
      <c r="D15" s="80"/>
      <c r="E15" s="73"/>
    </row>
    <row r="16" spans="1:5" ht="26.25" customHeight="1">
      <c r="A16" s="72"/>
      <c r="B16" s="73" t="s">
        <v>178</v>
      </c>
      <c r="C16" s="79"/>
      <c r="D16" s="80"/>
      <c r="E16" s="73"/>
    </row>
    <row r="17" spans="1:5" ht="26.25" customHeight="1">
      <c r="A17" s="72"/>
      <c r="B17" s="73" t="s">
        <v>179</v>
      </c>
      <c r="C17" s="79"/>
      <c r="D17" s="80"/>
      <c r="E17" s="73"/>
    </row>
    <row r="18" spans="1:5" ht="26.25" customHeight="1">
      <c r="A18" s="72" t="s">
        <v>180</v>
      </c>
      <c r="B18" s="73" t="s">
        <v>181</v>
      </c>
      <c r="C18" s="79"/>
      <c r="D18" s="80"/>
      <c r="E18" s="73"/>
    </row>
    <row r="19" spans="1:5" ht="26.25" customHeight="1">
      <c r="A19" s="72"/>
      <c r="B19" s="73" t="s">
        <v>214</v>
      </c>
      <c r="C19" s="79"/>
      <c r="D19" s="80"/>
      <c r="E19" s="73"/>
    </row>
    <row r="20" spans="1:5" ht="26.25" customHeight="1">
      <c r="A20" s="72"/>
      <c r="B20" s="73" t="s">
        <v>182</v>
      </c>
      <c r="C20" s="79"/>
      <c r="D20" s="80"/>
      <c r="E20" s="73"/>
    </row>
    <row r="21" spans="1:5" ht="26.25" customHeight="1">
      <c r="A21" s="72"/>
      <c r="B21" s="73" t="s">
        <v>183</v>
      </c>
      <c r="C21" s="79"/>
      <c r="D21" s="80"/>
      <c r="E21" s="73"/>
    </row>
    <row r="22" spans="1:5" ht="26.25" customHeight="1">
      <c r="A22" s="73" t="s">
        <v>184</v>
      </c>
      <c r="B22" s="73" t="s">
        <v>184</v>
      </c>
      <c r="C22" s="79"/>
      <c r="D22" s="80"/>
      <c r="E22" s="73"/>
    </row>
  </sheetData>
  <sheetProtection/>
  <mergeCells count="27">
    <mergeCell ref="C22:D22"/>
    <mergeCell ref="A14:A17"/>
    <mergeCell ref="A18:A21"/>
    <mergeCell ref="C6:C7"/>
    <mergeCell ref="D6:D7"/>
    <mergeCell ref="A6:B7"/>
    <mergeCell ref="A8:B10"/>
    <mergeCell ref="C17:D17"/>
    <mergeCell ref="C18:D18"/>
    <mergeCell ref="C19:D19"/>
    <mergeCell ref="C20:D20"/>
    <mergeCell ref="C21:D21"/>
    <mergeCell ref="A12:E12"/>
    <mergeCell ref="C13:D13"/>
    <mergeCell ref="C14:D14"/>
    <mergeCell ref="C15:D15"/>
    <mergeCell ref="C16:D16"/>
    <mergeCell ref="D8:E8"/>
    <mergeCell ref="D9:E9"/>
    <mergeCell ref="D10:E10"/>
    <mergeCell ref="A11:E11"/>
    <mergeCell ref="A1:B1"/>
    <mergeCell ref="A2:E2"/>
    <mergeCell ref="A3:E3"/>
    <mergeCell ref="A4:B4"/>
    <mergeCell ref="C4:E4"/>
    <mergeCell ref="A5:B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3" sqref="A3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1" customFormat="1" ht="27.75" customHeight="1">
      <c r="A3" s="18" t="s">
        <v>199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 t="s">
        <v>1</v>
      </c>
    </row>
    <row r="4" spans="1:15" s="1" customFormat="1" ht="17.25" customHeight="1">
      <c r="A4" s="54" t="s">
        <v>25</v>
      </c>
      <c r="B4" s="54" t="s">
        <v>26</v>
      </c>
      <c r="C4" s="58" t="s">
        <v>27</v>
      </c>
      <c r="D4" s="56" t="s">
        <v>28</v>
      </c>
      <c r="E4" s="54" t="s">
        <v>29</v>
      </c>
      <c r="F4" s="54"/>
      <c r="G4" s="54"/>
      <c r="H4" s="54"/>
      <c r="I4" s="54"/>
      <c r="J4" s="55" t="s">
        <v>30</v>
      </c>
      <c r="K4" s="55" t="s">
        <v>31</v>
      </c>
      <c r="L4" s="55" t="s">
        <v>32</v>
      </c>
      <c r="M4" s="55" t="s">
        <v>33</v>
      </c>
      <c r="N4" s="55" t="s">
        <v>34</v>
      </c>
      <c r="O4" s="56" t="s">
        <v>35</v>
      </c>
    </row>
    <row r="5" spans="1:15" s="1" customFormat="1" ht="58.5" customHeight="1">
      <c r="A5" s="54"/>
      <c r="B5" s="54"/>
      <c r="C5" s="59"/>
      <c r="D5" s="56"/>
      <c r="E5" s="39" t="s">
        <v>36</v>
      </c>
      <c r="F5" s="39" t="s">
        <v>37</v>
      </c>
      <c r="G5" s="39" t="s">
        <v>38</v>
      </c>
      <c r="H5" s="39" t="s">
        <v>39</v>
      </c>
      <c r="I5" s="39" t="s">
        <v>40</v>
      </c>
      <c r="J5" s="55"/>
      <c r="K5" s="55"/>
      <c r="L5" s="55"/>
      <c r="M5" s="55"/>
      <c r="N5" s="55"/>
      <c r="O5" s="56"/>
    </row>
    <row r="6" spans="1:15" s="1" customFormat="1" ht="21" customHeight="1">
      <c r="A6" s="14" t="s">
        <v>41</v>
      </c>
      <c r="B6" s="14" t="s">
        <v>41</v>
      </c>
      <c r="C6" s="14">
        <v>1</v>
      </c>
      <c r="D6" s="14">
        <f aca="true" t="shared" si="0" ref="D6:O6">C6+1</f>
        <v>2</v>
      </c>
      <c r="E6" s="14">
        <f t="shared" si="0"/>
        <v>3</v>
      </c>
      <c r="F6" s="14">
        <f t="shared" si="0"/>
        <v>4</v>
      </c>
      <c r="G6" s="14">
        <f t="shared" si="0"/>
        <v>5</v>
      </c>
      <c r="H6" s="14">
        <f t="shared" si="0"/>
        <v>6</v>
      </c>
      <c r="I6" s="14">
        <f t="shared" si="0"/>
        <v>7</v>
      </c>
      <c r="J6" s="14">
        <f t="shared" si="0"/>
        <v>8</v>
      </c>
      <c r="K6" s="14">
        <f t="shared" si="0"/>
        <v>9</v>
      </c>
      <c r="L6" s="14">
        <f t="shared" si="0"/>
        <v>10</v>
      </c>
      <c r="M6" s="14">
        <f t="shared" si="0"/>
        <v>11</v>
      </c>
      <c r="N6" s="14">
        <f t="shared" si="0"/>
        <v>12</v>
      </c>
      <c r="O6" s="14">
        <f t="shared" si="0"/>
        <v>13</v>
      </c>
    </row>
    <row r="7" spans="1:15" s="1" customFormat="1" ht="25.5" customHeight="1">
      <c r="A7" s="5" t="s">
        <v>42</v>
      </c>
      <c r="B7" s="5" t="s">
        <v>27</v>
      </c>
      <c r="C7" s="16">
        <v>111.4</v>
      </c>
      <c r="D7" s="16"/>
      <c r="E7" s="16">
        <v>111</v>
      </c>
      <c r="F7" s="16">
        <v>111</v>
      </c>
      <c r="G7" s="16"/>
      <c r="H7" s="16"/>
      <c r="I7" s="16"/>
      <c r="J7" s="16"/>
      <c r="K7" s="16"/>
      <c r="L7" s="15">
        <v>0.4</v>
      </c>
      <c r="M7" s="38"/>
      <c r="N7" s="40"/>
      <c r="O7" s="15"/>
    </row>
    <row r="8" spans="1:15" s="1" customFormat="1" ht="25.5" customHeight="1">
      <c r="A8" s="5" t="s">
        <v>43</v>
      </c>
      <c r="B8" s="5" t="s">
        <v>44</v>
      </c>
      <c r="C8" s="16">
        <v>12.15</v>
      </c>
      <c r="D8" s="16"/>
      <c r="E8" s="16">
        <v>12.15</v>
      </c>
      <c r="F8" s="16">
        <v>12.15</v>
      </c>
      <c r="G8" s="16"/>
      <c r="H8" s="16"/>
      <c r="I8" s="16"/>
      <c r="J8" s="16"/>
      <c r="K8" s="16"/>
      <c r="L8" s="15"/>
      <c r="M8" s="38"/>
      <c r="N8" s="40"/>
      <c r="O8" s="15"/>
    </row>
    <row r="9" spans="1:15" s="1" customFormat="1" ht="25.5" customHeight="1">
      <c r="A9" s="5" t="s">
        <v>45</v>
      </c>
      <c r="B9" s="5" t="s">
        <v>46</v>
      </c>
      <c r="C9" s="16">
        <v>12.15</v>
      </c>
      <c r="D9" s="16"/>
      <c r="E9" s="16">
        <v>12.15</v>
      </c>
      <c r="F9" s="16">
        <v>12.15</v>
      </c>
      <c r="G9" s="16"/>
      <c r="H9" s="16"/>
      <c r="I9" s="16"/>
      <c r="J9" s="16"/>
      <c r="K9" s="16"/>
      <c r="L9" s="15"/>
      <c r="M9" s="38"/>
      <c r="N9" s="40"/>
      <c r="O9" s="15"/>
    </row>
    <row r="10" spans="1:15" s="1" customFormat="1" ht="37.5" customHeight="1">
      <c r="A10" s="5" t="s">
        <v>47</v>
      </c>
      <c r="B10" s="5" t="s">
        <v>48</v>
      </c>
      <c r="C10" s="16">
        <v>12.15</v>
      </c>
      <c r="D10" s="16"/>
      <c r="E10" s="16">
        <v>12.15</v>
      </c>
      <c r="F10" s="16">
        <v>12.15</v>
      </c>
      <c r="G10" s="16"/>
      <c r="H10" s="16"/>
      <c r="I10" s="16"/>
      <c r="J10" s="16"/>
      <c r="K10" s="16"/>
      <c r="L10" s="15"/>
      <c r="M10" s="38"/>
      <c r="N10" s="40"/>
      <c r="O10" s="15"/>
    </row>
    <row r="11" spans="1:15" s="1" customFormat="1" ht="25.5" customHeight="1">
      <c r="A11" s="5" t="s">
        <v>49</v>
      </c>
      <c r="B11" s="5" t="s">
        <v>50</v>
      </c>
      <c r="C11" s="16">
        <v>5.84</v>
      </c>
      <c r="D11" s="16"/>
      <c r="E11" s="16">
        <v>5.84</v>
      </c>
      <c r="F11" s="16">
        <v>5.84</v>
      </c>
      <c r="G11" s="16"/>
      <c r="H11" s="16"/>
      <c r="I11" s="16"/>
      <c r="J11" s="16"/>
      <c r="K11" s="16"/>
      <c r="L11" s="15"/>
      <c r="M11" s="38"/>
      <c r="N11" s="40"/>
      <c r="O11" s="15"/>
    </row>
    <row r="12" spans="1:15" s="1" customFormat="1" ht="25.5" customHeight="1">
      <c r="A12" s="5" t="s">
        <v>51</v>
      </c>
      <c r="B12" s="5" t="s">
        <v>52</v>
      </c>
      <c r="C12" s="16">
        <v>5.84</v>
      </c>
      <c r="D12" s="16"/>
      <c r="E12" s="16">
        <v>5.84</v>
      </c>
      <c r="F12" s="16">
        <v>5.84</v>
      </c>
      <c r="G12" s="16"/>
      <c r="H12" s="16"/>
      <c r="I12" s="16"/>
      <c r="J12" s="16"/>
      <c r="K12" s="16"/>
      <c r="L12" s="15"/>
      <c r="M12" s="38"/>
      <c r="N12" s="40"/>
      <c r="O12" s="15"/>
    </row>
    <row r="13" spans="1:15" s="1" customFormat="1" ht="25.5" customHeight="1">
      <c r="A13" s="5" t="s">
        <v>53</v>
      </c>
      <c r="B13" s="5" t="s">
        <v>54</v>
      </c>
      <c r="C13" s="16">
        <v>5.84</v>
      </c>
      <c r="D13" s="16"/>
      <c r="E13" s="16">
        <v>5.84</v>
      </c>
      <c r="F13" s="16">
        <v>5.84</v>
      </c>
      <c r="G13" s="16"/>
      <c r="H13" s="16"/>
      <c r="I13" s="16"/>
      <c r="J13" s="16"/>
      <c r="K13" s="16"/>
      <c r="L13" s="15"/>
      <c r="M13" s="38"/>
      <c r="N13" s="40"/>
      <c r="O13" s="15"/>
    </row>
    <row r="14" spans="1:15" s="1" customFormat="1" ht="25.5" customHeight="1">
      <c r="A14" s="5" t="s">
        <v>55</v>
      </c>
      <c r="B14" s="5" t="s">
        <v>56</v>
      </c>
      <c r="C14" s="16">
        <v>84.64</v>
      </c>
      <c r="D14" s="16"/>
      <c r="E14" s="16">
        <v>84.24</v>
      </c>
      <c r="F14" s="16">
        <v>84.24</v>
      </c>
      <c r="G14" s="16"/>
      <c r="H14" s="16"/>
      <c r="I14" s="16"/>
      <c r="J14" s="16"/>
      <c r="K14" s="16"/>
      <c r="L14" s="15">
        <v>0.4</v>
      </c>
      <c r="M14" s="38"/>
      <c r="N14" s="40"/>
      <c r="O14" s="15"/>
    </row>
    <row r="15" spans="1:15" s="1" customFormat="1" ht="25.5" customHeight="1">
      <c r="A15" s="5" t="s">
        <v>57</v>
      </c>
      <c r="B15" s="5" t="s">
        <v>58</v>
      </c>
      <c r="C15" s="16">
        <v>84.64</v>
      </c>
      <c r="D15" s="16"/>
      <c r="E15" s="16">
        <v>84.24</v>
      </c>
      <c r="F15" s="16">
        <v>84.24</v>
      </c>
      <c r="G15" s="16"/>
      <c r="H15" s="16"/>
      <c r="I15" s="16"/>
      <c r="J15" s="16"/>
      <c r="K15" s="16"/>
      <c r="L15" s="15">
        <v>0.4</v>
      </c>
      <c r="M15" s="38"/>
      <c r="N15" s="40"/>
      <c r="O15" s="15"/>
    </row>
    <row r="16" spans="1:15" s="1" customFormat="1" ht="25.5" customHeight="1">
      <c r="A16" s="5" t="s">
        <v>59</v>
      </c>
      <c r="B16" s="5" t="s">
        <v>60</v>
      </c>
      <c r="C16" s="16">
        <v>84.64</v>
      </c>
      <c r="D16" s="16"/>
      <c r="E16" s="16">
        <v>84.24</v>
      </c>
      <c r="F16" s="16">
        <v>84.24</v>
      </c>
      <c r="G16" s="16"/>
      <c r="H16" s="16"/>
      <c r="I16" s="16"/>
      <c r="J16" s="16"/>
      <c r="K16" s="16"/>
      <c r="L16" s="15">
        <v>0.4</v>
      </c>
      <c r="M16" s="38"/>
      <c r="N16" s="40"/>
      <c r="O16" s="15"/>
    </row>
    <row r="17" spans="1:15" s="1" customFormat="1" ht="25.5" customHeight="1">
      <c r="A17" s="5" t="s">
        <v>61</v>
      </c>
      <c r="B17" s="5" t="s">
        <v>62</v>
      </c>
      <c r="C17" s="16">
        <v>8.77</v>
      </c>
      <c r="D17" s="16"/>
      <c r="E17" s="16">
        <v>8.77</v>
      </c>
      <c r="F17" s="16">
        <v>8.77</v>
      </c>
      <c r="G17" s="16"/>
      <c r="H17" s="16"/>
      <c r="I17" s="16"/>
      <c r="J17" s="16"/>
      <c r="K17" s="16"/>
      <c r="L17" s="15"/>
      <c r="M17" s="38"/>
      <c r="N17" s="40"/>
      <c r="O17" s="15"/>
    </row>
    <row r="18" spans="1:15" s="1" customFormat="1" ht="25.5" customHeight="1">
      <c r="A18" s="5" t="s">
        <v>63</v>
      </c>
      <c r="B18" s="5" t="s">
        <v>64</v>
      </c>
      <c r="C18" s="16">
        <v>8.77</v>
      </c>
      <c r="D18" s="16"/>
      <c r="E18" s="16">
        <v>8.77</v>
      </c>
      <c r="F18" s="16">
        <v>8.77</v>
      </c>
      <c r="G18" s="16"/>
      <c r="H18" s="16"/>
      <c r="I18" s="16"/>
      <c r="J18" s="16"/>
      <c r="K18" s="16"/>
      <c r="L18" s="15"/>
      <c r="M18" s="38"/>
      <c r="N18" s="40"/>
      <c r="O18" s="15"/>
    </row>
    <row r="19" spans="1:15" s="1" customFormat="1" ht="25.5" customHeight="1">
      <c r="A19" s="5" t="s">
        <v>65</v>
      </c>
      <c r="B19" s="5" t="s">
        <v>66</v>
      </c>
      <c r="C19" s="16">
        <v>8.77</v>
      </c>
      <c r="D19" s="16"/>
      <c r="E19" s="16">
        <v>8.77</v>
      </c>
      <c r="F19" s="16">
        <v>8.77</v>
      </c>
      <c r="G19" s="16"/>
      <c r="H19" s="16"/>
      <c r="I19" s="16"/>
      <c r="J19" s="16"/>
      <c r="K19" s="16"/>
      <c r="L19" s="15"/>
      <c r="M19" s="38"/>
      <c r="N19" s="40"/>
      <c r="O19" s="15"/>
    </row>
    <row r="20" spans="1:16" s="1" customFormat="1" ht="21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5" s="1" customFormat="1" ht="21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2:15" s="1" customFormat="1" ht="21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5" s="1" customFormat="1" ht="21" customHeight="1">
      <c r="B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 s="1" customFormat="1" ht="21" customHeight="1">
      <c r="B24" s="7"/>
      <c r="C24" s="7"/>
      <c r="D24" s="7"/>
      <c r="I24" s="7"/>
      <c r="K24" s="7"/>
      <c r="L24" s="7"/>
      <c r="N24" s="7"/>
      <c r="O24" s="7"/>
    </row>
    <row r="25" spans="10:13" s="1" customFormat="1" ht="21" customHeight="1">
      <c r="J25" s="7"/>
      <c r="K25" s="7"/>
      <c r="L25" s="7"/>
      <c r="M25" s="7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3" sqref="A3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8"/>
      <c r="B1" s="8"/>
      <c r="C1" s="8"/>
      <c r="D1" s="8"/>
      <c r="E1" s="8"/>
      <c r="F1" s="8"/>
      <c r="G1" s="8"/>
      <c r="H1" s="26"/>
      <c r="I1" s="8"/>
      <c r="J1" s="8"/>
    </row>
    <row r="2" spans="1:10" s="1" customFormat="1" ht="29.25" customHeight="1">
      <c r="A2" s="60" t="s">
        <v>67</v>
      </c>
      <c r="B2" s="60"/>
      <c r="C2" s="60"/>
      <c r="D2" s="60"/>
      <c r="E2" s="60"/>
      <c r="F2" s="60"/>
      <c r="G2" s="60"/>
      <c r="H2" s="60"/>
      <c r="I2" s="9"/>
      <c r="J2" s="9"/>
    </row>
    <row r="3" spans="1:10" s="1" customFormat="1" ht="21" customHeight="1">
      <c r="A3" s="10" t="s">
        <v>199</v>
      </c>
      <c r="B3" s="11"/>
      <c r="C3" s="11"/>
      <c r="D3" s="11"/>
      <c r="E3" s="11"/>
      <c r="F3" s="11"/>
      <c r="G3" s="11"/>
      <c r="H3" s="12" t="s">
        <v>1</v>
      </c>
      <c r="I3" s="8"/>
      <c r="J3" s="8"/>
    </row>
    <row r="4" spans="1:10" s="1" customFormat="1" ht="21" customHeight="1">
      <c r="A4" s="54" t="s">
        <v>68</v>
      </c>
      <c r="B4" s="54"/>
      <c r="C4" s="55" t="s">
        <v>27</v>
      </c>
      <c r="D4" s="61" t="s">
        <v>69</v>
      </c>
      <c r="E4" s="54" t="s">
        <v>70</v>
      </c>
      <c r="F4" s="62" t="s">
        <v>71</v>
      </c>
      <c r="G4" s="54" t="s">
        <v>72</v>
      </c>
      <c r="H4" s="63" t="s">
        <v>73</v>
      </c>
      <c r="I4" s="8"/>
      <c r="J4" s="8"/>
    </row>
    <row r="5" spans="1:10" s="1" customFormat="1" ht="21" customHeight="1">
      <c r="A5" s="3" t="s">
        <v>74</v>
      </c>
      <c r="B5" s="3" t="s">
        <v>75</v>
      </c>
      <c r="C5" s="55"/>
      <c r="D5" s="61"/>
      <c r="E5" s="54"/>
      <c r="F5" s="62"/>
      <c r="G5" s="54"/>
      <c r="H5" s="63"/>
      <c r="I5" s="8"/>
      <c r="J5" s="8"/>
    </row>
    <row r="6" spans="1:10" s="1" customFormat="1" ht="21" customHeight="1">
      <c r="A6" s="4" t="s">
        <v>41</v>
      </c>
      <c r="B6" s="4" t="s">
        <v>41</v>
      </c>
      <c r="C6" s="4">
        <v>1</v>
      </c>
      <c r="D6" s="14">
        <f>C6+1</f>
        <v>2</v>
      </c>
      <c r="E6" s="14">
        <f>D6+1</f>
        <v>3</v>
      </c>
      <c r="F6" s="14">
        <f>E6+1</f>
        <v>4</v>
      </c>
      <c r="G6" s="14">
        <f>F6+1</f>
        <v>5</v>
      </c>
      <c r="H6" s="14">
        <f>G6+1</f>
        <v>6</v>
      </c>
      <c r="I6" s="8"/>
      <c r="J6" s="8"/>
    </row>
    <row r="7" spans="1:10" s="1" customFormat="1" ht="18.75" customHeight="1">
      <c r="A7" s="5" t="s">
        <v>42</v>
      </c>
      <c r="B7" s="5" t="s">
        <v>27</v>
      </c>
      <c r="C7" s="16">
        <v>111.4</v>
      </c>
      <c r="D7" s="16">
        <v>111</v>
      </c>
      <c r="E7" s="16">
        <v>0.4</v>
      </c>
      <c r="F7" s="16"/>
      <c r="G7" s="15"/>
      <c r="H7" s="38"/>
      <c r="I7" s="8"/>
      <c r="J7" s="8"/>
    </row>
    <row r="8" spans="1:8" s="1" customFormat="1" ht="18.75" customHeight="1">
      <c r="A8" s="5" t="s">
        <v>43</v>
      </c>
      <c r="B8" s="5" t="s">
        <v>44</v>
      </c>
      <c r="C8" s="16">
        <v>12.15</v>
      </c>
      <c r="D8" s="16">
        <v>12.15</v>
      </c>
      <c r="E8" s="16"/>
      <c r="F8" s="16"/>
      <c r="G8" s="15"/>
      <c r="H8" s="38"/>
    </row>
    <row r="9" spans="1:8" s="1" customFormat="1" ht="18.75" customHeight="1">
      <c r="A9" s="5" t="s">
        <v>45</v>
      </c>
      <c r="B9" s="5" t="s">
        <v>46</v>
      </c>
      <c r="C9" s="16">
        <v>12.15</v>
      </c>
      <c r="D9" s="16">
        <v>12.15</v>
      </c>
      <c r="E9" s="16"/>
      <c r="F9" s="16"/>
      <c r="G9" s="15"/>
      <c r="H9" s="38"/>
    </row>
    <row r="10" spans="1:8" s="1" customFormat="1" ht="18.75" customHeight="1">
      <c r="A10" s="5" t="s">
        <v>47</v>
      </c>
      <c r="B10" s="5" t="s">
        <v>48</v>
      </c>
      <c r="C10" s="16">
        <v>12.15</v>
      </c>
      <c r="D10" s="16">
        <v>12.15</v>
      </c>
      <c r="E10" s="16"/>
      <c r="F10" s="16"/>
      <c r="G10" s="15"/>
      <c r="H10" s="38"/>
    </row>
    <row r="11" spans="1:8" s="1" customFormat="1" ht="18.75" customHeight="1">
      <c r="A11" s="5" t="s">
        <v>49</v>
      </c>
      <c r="B11" s="5" t="s">
        <v>50</v>
      </c>
      <c r="C11" s="16">
        <v>5.84</v>
      </c>
      <c r="D11" s="16">
        <v>5.84</v>
      </c>
      <c r="E11" s="16"/>
      <c r="F11" s="16"/>
      <c r="G11" s="15"/>
      <c r="H11" s="38"/>
    </row>
    <row r="12" spans="1:8" s="1" customFormat="1" ht="18.75" customHeight="1">
      <c r="A12" s="5" t="s">
        <v>51</v>
      </c>
      <c r="B12" s="5" t="s">
        <v>52</v>
      </c>
      <c r="C12" s="16">
        <v>5.84</v>
      </c>
      <c r="D12" s="16">
        <v>5.84</v>
      </c>
      <c r="E12" s="16"/>
      <c r="F12" s="16"/>
      <c r="G12" s="15"/>
      <c r="H12" s="38"/>
    </row>
    <row r="13" spans="1:8" s="1" customFormat="1" ht="18.75" customHeight="1">
      <c r="A13" s="5" t="s">
        <v>53</v>
      </c>
      <c r="B13" s="5" t="s">
        <v>54</v>
      </c>
      <c r="C13" s="16">
        <v>5.84</v>
      </c>
      <c r="D13" s="16">
        <v>5.84</v>
      </c>
      <c r="E13" s="16"/>
      <c r="F13" s="16"/>
      <c r="G13" s="15"/>
      <c r="H13" s="38"/>
    </row>
    <row r="14" spans="1:8" s="1" customFormat="1" ht="18.75" customHeight="1">
      <c r="A14" s="5" t="s">
        <v>55</v>
      </c>
      <c r="B14" s="5" t="s">
        <v>56</v>
      </c>
      <c r="C14" s="16">
        <v>84.64</v>
      </c>
      <c r="D14" s="16">
        <v>84.24</v>
      </c>
      <c r="E14" s="16">
        <v>0.4</v>
      </c>
      <c r="F14" s="16"/>
      <c r="G14" s="15"/>
      <c r="H14" s="38"/>
    </row>
    <row r="15" spans="1:8" s="1" customFormat="1" ht="18.75" customHeight="1">
      <c r="A15" s="5" t="s">
        <v>57</v>
      </c>
      <c r="B15" s="5" t="s">
        <v>58</v>
      </c>
      <c r="C15" s="16">
        <v>84.64</v>
      </c>
      <c r="D15" s="16">
        <v>84.24</v>
      </c>
      <c r="E15" s="16">
        <v>0.4</v>
      </c>
      <c r="F15" s="16"/>
      <c r="G15" s="15"/>
      <c r="H15" s="38"/>
    </row>
    <row r="16" spans="1:8" s="1" customFormat="1" ht="18.75" customHeight="1">
      <c r="A16" s="5" t="s">
        <v>59</v>
      </c>
      <c r="B16" s="5" t="s">
        <v>60</v>
      </c>
      <c r="C16" s="16">
        <v>84.64</v>
      </c>
      <c r="D16" s="16">
        <v>84.24</v>
      </c>
      <c r="E16" s="16">
        <v>0.4</v>
      </c>
      <c r="F16" s="16"/>
      <c r="G16" s="15"/>
      <c r="H16" s="38"/>
    </row>
    <row r="17" spans="1:8" s="1" customFormat="1" ht="18.75" customHeight="1">
      <c r="A17" s="5" t="s">
        <v>61</v>
      </c>
      <c r="B17" s="5" t="s">
        <v>62</v>
      </c>
      <c r="C17" s="16">
        <v>8.77</v>
      </c>
      <c r="D17" s="16">
        <v>8.77</v>
      </c>
      <c r="E17" s="16"/>
      <c r="F17" s="16"/>
      <c r="G17" s="15"/>
      <c r="H17" s="38"/>
    </row>
    <row r="18" spans="1:8" s="1" customFormat="1" ht="18.75" customHeight="1">
      <c r="A18" s="5" t="s">
        <v>63</v>
      </c>
      <c r="B18" s="5" t="s">
        <v>64</v>
      </c>
      <c r="C18" s="16">
        <v>8.77</v>
      </c>
      <c r="D18" s="16">
        <v>8.77</v>
      </c>
      <c r="E18" s="16"/>
      <c r="F18" s="16"/>
      <c r="G18" s="15"/>
      <c r="H18" s="38"/>
    </row>
    <row r="19" spans="1:8" s="1" customFormat="1" ht="18.75" customHeight="1">
      <c r="A19" s="5" t="s">
        <v>65</v>
      </c>
      <c r="B19" s="5" t="s">
        <v>66</v>
      </c>
      <c r="C19" s="16">
        <v>8.77</v>
      </c>
      <c r="D19" s="16">
        <v>8.77</v>
      </c>
      <c r="E19" s="16"/>
      <c r="F19" s="16"/>
      <c r="G19" s="15"/>
      <c r="H19" s="38"/>
    </row>
    <row r="20" spans="1:10" s="1" customFormat="1" ht="21" customHeight="1">
      <c r="A20" s="8"/>
      <c r="B20" s="8"/>
      <c r="D20" s="8"/>
      <c r="E20" s="8"/>
      <c r="F20" s="8"/>
      <c r="G20" s="8"/>
      <c r="H20" s="8"/>
      <c r="I20" s="8"/>
      <c r="J20" s="8"/>
    </row>
    <row r="21" spans="1:10" s="1" customFormat="1" ht="21" customHeigh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s="1" customFormat="1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s="1" customFormat="1" ht="21" customHeight="1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s="1" customFormat="1" ht="21" customHeight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s="1" customFormat="1" ht="21" customHeight="1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s="1" customFormat="1" ht="21" customHeight="1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s="1" customFormat="1" ht="21" customHeight="1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s="1" customFormat="1" ht="21" customHeight="1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="1" customFormat="1" ht="21" customHeight="1"/>
    <row r="30" spans="1:10" s="1" customFormat="1" ht="21" customHeight="1">
      <c r="A30" s="8"/>
      <c r="B30" s="8"/>
      <c r="C30" s="8"/>
      <c r="D30" s="8"/>
      <c r="E30" s="8"/>
      <c r="F30" s="8"/>
      <c r="G30" s="8"/>
      <c r="H30" s="8"/>
      <c r="I30" s="8"/>
      <c r="J30" s="8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2"/>
  <sheetViews>
    <sheetView showGridLines="0" zoomScalePageLayoutView="0" workbookViewId="0" topLeftCell="A1">
      <selection activeCell="C20" sqref="C20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"/>
      <c r="B1" s="8"/>
      <c r="C1" s="8"/>
      <c r="D1" s="8"/>
      <c r="E1" s="8"/>
      <c r="F1" s="26"/>
      <c r="G1" s="8"/>
    </row>
    <row r="2" spans="1:7" s="1" customFormat="1" ht="29.25" customHeight="1">
      <c r="A2" s="53" t="s">
        <v>76</v>
      </c>
      <c r="B2" s="53"/>
      <c r="C2" s="53"/>
      <c r="D2" s="53"/>
      <c r="E2" s="53"/>
      <c r="F2" s="53"/>
      <c r="G2" s="8"/>
    </row>
    <row r="3" spans="1:7" s="1" customFormat="1" ht="17.25" customHeight="1">
      <c r="A3" s="10" t="s">
        <v>199</v>
      </c>
      <c r="B3" s="11"/>
      <c r="C3" s="11"/>
      <c r="D3" s="11"/>
      <c r="E3" s="11"/>
      <c r="F3" s="12" t="s">
        <v>1</v>
      </c>
      <c r="G3" s="8"/>
    </row>
    <row r="4" spans="1:7" s="1" customFormat="1" ht="17.25" customHeight="1">
      <c r="A4" s="3" t="s">
        <v>2</v>
      </c>
      <c r="B4" s="2"/>
      <c r="C4" s="54" t="s">
        <v>77</v>
      </c>
      <c r="D4" s="54"/>
      <c r="E4" s="54"/>
      <c r="F4" s="54"/>
      <c r="G4" s="8"/>
    </row>
    <row r="5" spans="1:7" s="1" customFormat="1" ht="17.25" customHeight="1">
      <c r="A5" s="3" t="s">
        <v>4</v>
      </c>
      <c r="B5" s="4" t="s">
        <v>5</v>
      </c>
      <c r="C5" s="13" t="s">
        <v>6</v>
      </c>
      <c r="D5" s="27" t="s">
        <v>27</v>
      </c>
      <c r="E5" s="13" t="s">
        <v>78</v>
      </c>
      <c r="F5" s="27" t="s">
        <v>79</v>
      </c>
      <c r="G5" s="8"/>
    </row>
    <row r="6" spans="1:7" s="1" customFormat="1" ht="17.25" customHeight="1">
      <c r="A6" s="28" t="s">
        <v>80</v>
      </c>
      <c r="B6" s="29">
        <v>111</v>
      </c>
      <c r="C6" s="30" t="s">
        <v>81</v>
      </c>
      <c r="D6" s="6">
        <f>'[1]财拨总表（引用）'!B7</f>
        <v>111</v>
      </c>
      <c r="E6" s="6">
        <f>'[1]财拨总表（引用）'!C7</f>
        <v>111</v>
      </c>
      <c r="F6" s="6"/>
      <c r="G6" s="8"/>
    </row>
    <row r="7" spans="1:7" s="1" customFormat="1" ht="17.25" customHeight="1">
      <c r="A7" s="28" t="s">
        <v>82</v>
      </c>
      <c r="B7" s="29">
        <v>111</v>
      </c>
      <c r="C7" s="31" t="str">
        <f>'[1]财拨总表（引用）'!A8</f>
        <v>社会保障和就业支出</v>
      </c>
      <c r="D7" s="32">
        <f>'[1]财拨总表（引用）'!B8</f>
        <v>12.15</v>
      </c>
      <c r="E7" s="32">
        <f>'[1]财拨总表（引用）'!C8</f>
        <v>12.15</v>
      </c>
      <c r="F7" s="32"/>
      <c r="G7" s="8"/>
    </row>
    <row r="8" spans="1:7" s="1" customFormat="1" ht="17.25" customHeight="1">
      <c r="A8" s="28" t="s">
        <v>83</v>
      </c>
      <c r="B8" s="29"/>
      <c r="C8" s="31" t="str">
        <f>'[1]财拨总表（引用）'!A9</f>
        <v>卫生健康支出</v>
      </c>
      <c r="D8" s="32">
        <f>'[1]财拨总表（引用）'!B9</f>
        <v>5.84</v>
      </c>
      <c r="E8" s="32">
        <f>'[1]财拨总表（引用）'!C9</f>
        <v>5.84</v>
      </c>
      <c r="F8" s="32"/>
      <c r="G8" s="8"/>
    </row>
    <row r="9" spans="1:7" s="1" customFormat="1" ht="17.25" customHeight="1">
      <c r="A9" s="28" t="s">
        <v>84</v>
      </c>
      <c r="B9" s="29"/>
      <c r="C9" s="31" t="str">
        <f>'[1]财拨总表（引用）'!A10</f>
        <v>资源勘探工业信息等支出</v>
      </c>
      <c r="D9" s="32">
        <f>'[1]财拨总表（引用）'!B10</f>
        <v>84.24</v>
      </c>
      <c r="E9" s="32">
        <f>'[1]财拨总表（引用）'!C10</f>
        <v>84.24</v>
      </c>
      <c r="F9" s="32"/>
      <c r="G9" s="8"/>
    </row>
    <row r="10" spans="1:7" s="1" customFormat="1" ht="17.25" customHeight="1">
      <c r="A10" s="28" t="s">
        <v>85</v>
      </c>
      <c r="B10" s="15"/>
      <c r="C10" s="31" t="str">
        <f>'[1]财拨总表（引用）'!A11</f>
        <v>住房保障支出</v>
      </c>
      <c r="D10" s="32">
        <f>'[1]财拨总表（引用）'!B11</f>
        <v>8.77</v>
      </c>
      <c r="E10" s="32">
        <f>'[1]财拨总表（引用）'!C11</f>
        <v>8.77</v>
      </c>
      <c r="F10" s="32"/>
      <c r="G10" s="8"/>
    </row>
    <row r="11" spans="1:7" s="1" customFormat="1" ht="17.25" customHeight="1">
      <c r="A11" s="33"/>
      <c r="B11" s="34"/>
      <c r="C11" s="35"/>
      <c r="D11" s="32"/>
      <c r="E11" s="32"/>
      <c r="F11" s="32"/>
      <c r="G11" s="8"/>
    </row>
    <row r="12" spans="1:7" s="1" customFormat="1" ht="19.5" customHeight="1">
      <c r="A12" s="33"/>
      <c r="B12" s="15"/>
      <c r="C12" s="35"/>
      <c r="D12" s="32"/>
      <c r="E12" s="32"/>
      <c r="F12" s="32"/>
      <c r="G12" s="8"/>
    </row>
    <row r="13" spans="1:7" s="1" customFormat="1" ht="19.5" customHeight="1">
      <c r="A13" s="33"/>
      <c r="B13" s="15"/>
      <c r="C13" s="35"/>
      <c r="D13" s="32"/>
      <c r="E13" s="32"/>
      <c r="F13" s="32"/>
      <c r="G13" s="8"/>
    </row>
    <row r="14" spans="1:7" s="1" customFormat="1" ht="19.5" customHeight="1">
      <c r="A14" s="33"/>
      <c r="B14" s="15"/>
      <c r="C14" s="35"/>
      <c r="D14" s="32"/>
      <c r="E14" s="32"/>
      <c r="F14" s="32"/>
      <c r="G14" s="8"/>
    </row>
    <row r="15" spans="1:7" s="1" customFormat="1" ht="19.5" customHeight="1">
      <c r="A15" s="33"/>
      <c r="B15" s="15"/>
      <c r="C15" s="35"/>
      <c r="D15" s="32"/>
      <c r="E15" s="32"/>
      <c r="F15" s="32"/>
      <c r="G15" s="8"/>
    </row>
    <row r="16" spans="1:7" s="1" customFormat="1" ht="19.5" customHeight="1">
      <c r="A16" s="33"/>
      <c r="B16" s="15"/>
      <c r="C16" s="35"/>
      <c r="D16" s="32"/>
      <c r="E16" s="32"/>
      <c r="F16" s="32"/>
      <c r="G16" s="8"/>
    </row>
    <row r="17" spans="1:7" s="1" customFormat="1" ht="19.5" customHeight="1">
      <c r="A17" s="33"/>
      <c r="B17" s="15"/>
      <c r="C17" s="35"/>
      <c r="D17" s="32"/>
      <c r="E17" s="32"/>
      <c r="F17" s="32"/>
      <c r="G17" s="8"/>
    </row>
    <row r="18" spans="1:7" s="1" customFormat="1" ht="19.5" customHeight="1">
      <c r="A18" s="33"/>
      <c r="B18" s="15"/>
      <c r="C18" s="35"/>
      <c r="D18" s="32"/>
      <c r="E18" s="32"/>
      <c r="F18" s="32"/>
      <c r="G18" s="8"/>
    </row>
    <row r="19" spans="1:7" s="1" customFormat="1" ht="17.25" customHeight="1">
      <c r="A19" s="33" t="s">
        <v>86</v>
      </c>
      <c r="B19" s="15"/>
      <c r="C19" s="32" t="s">
        <v>87</v>
      </c>
      <c r="D19" s="32"/>
      <c r="E19" s="32"/>
      <c r="F19" s="15"/>
      <c r="G19" s="8"/>
    </row>
    <row r="20" spans="1:7" s="1" customFormat="1" ht="17.25" customHeight="1">
      <c r="A20" s="11" t="s">
        <v>88</v>
      </c>
      <c r="B20" s="15"/>
      <c r="C20" s="32"/>
      <c r="D20" s="32"/>
      <c r="E20" s="32"/>
      <c r="F20" s="15"/>
      <c r="G20" s="8"/>
    </row>
    <row r="21" spans="1:7" s="1" customFormat="1" ht="17.25" customHeight="1">
      <c r="A21" s="33" t="s">
        <v>89</v>
      </c>
      <c r="B21" s="6"/>
      <c r="C21" s="32"/>
      <c r="D21" s="32"/>
      <c r="E21" s="32"/>
      <c r="F21" s="15"/>
      <c r="G21" s="8"/>
    </row>
    <row r="22" spans="1:7" s="1" customFormat="1" ht="17.25" customHeight="1">
      <c r="A22" s="33"/>
      <c r="B22" s="15"/>
      <c r="C22" s="32"/>
      <c r="D22" s="32"/>
      <c r="E22" s="32"/>
      <c r="F22" s="15"/>
      <c r="G22" s="8"/>
    </row>
    <row r="23" spans="1:7" s="1" customFormat="1" ht="17.25" customHeight="1">
      <c r="A23" s="33"/>
      <c r="B23" s="15"/>
      <c r="C23" s="32"/>
      <c r="D23" s="32"/>
      <c r="E23" s="32"/>
      <c r="F23" s="15"/>
      <c r="G23" s="8"/>
    </row>
    <row r="24" spans="1:7" s="1" customFormat="1" ht="17.25" customHeight="1">
      <c r="A24" s="36" t="s">
        <v>22</v>
      </c>
      <c r="B24" s="6">
        <f>B6</f>
        <v>111</v>
      </c>
      <c r="C24" s="36" t="s">
        <v>23</v>
      </c>
      <c r="D24" s="6">
        <f>'[1]财拨总表（引用）'!B7</f>
        <v>111</v>
      </c>
      <c r="E24" s="6">
        <f>'[1]财拨总表（引用）'!C7</f>
        <v>111</v>
      </c>
      <c r="F24" s="6"/>
      <c r="G24" s="8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>
      <c r="AF50" s="7"/>
    </row>
    <row r="51" s="1" customFormat="1" ht="15">
      <c r="AD51" s="7"/>
    </row>
    <row r="52" spans="31:32" s="1" customFormat="1" ht="15">
      <c r="AE52" s="7"/>
      <c r="AF52" s="7"/>
    </row>
    <row r="53" spans="32:33" s="1" customFormat="1" ht="15">
      <c r="AF53" s="7"/>
      <c r="AG53" s="7"/>
    </row>
    <row r="54" s="1" customFormat="1" ht="15">
      <c r="AG54" s="37" t="s">
        <v>90</v>
      </c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>
      <c r="Z91" s="7"/>
    </row>
    <row r="92" spans="23:26" s="1" customFormat="1" ht="15">
      <c r="W92" s="7"/>
      <c r="X92" s="7"/>
      <c r="Y92" s="7"/>
      <c r="Z92" s="37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3" sqref="A3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"/>
      <c r="B1" s="8"/>
      <c r="C1" s="8"/>
      <c r="D1" s="8"/>
      <c r="E1" s="8"/>
      <c r="F1" s="8"/>
      <c r="G1" s="8"/>
    </row>
    <row r="2" spans="1:7" s="1" customFormat="1" ht="29.25" customHeight="1">
      <c r="A2" s="60" t="s">
        <v>91</v>
      </c>
      <c r="B2" s="60"/>
      <c r="C2" s="60"/>
      <c r="D2" s="60"/>
      <c r="E2" s="60"/>
      <c r="F2" s="9"/>
      <c r="G2" s="9"/>
    </row>
    <row r="3" spans="1:7" s="1" customFormat="1" ht="21" customHeight="1">
      <c r="A3" s="10" t="s">
        <v>199</v>
      </c>
      <c r="B3" s="11"/>
      <c r="C3" s="11"/>
      <c r="D3" s="11"/>
      <c r="E3" s="12" t="s">
        <v>1</v>
      </c>
      <c r="F3" s="8"/>
      <c r="G3" s="8"/>
    </row>
    <row r="4" spans="1:7" s="1" customFormat="1" ht="17.25" customHeight="1">
      <c r="A4" s="54" t="s">
        <v>68</v>
      </c>
      <c r="B4" s="54"/>
      <c r="C4" s="54" t="s">
        <v>92</v>
      </c>
      <c r="D4" s="54"/>
      <c r="E4" s="54"/>
      <c r="F4" s="8"/>
      <c r="G4" s="8"/>
    </row>
    <row r="5" spans="1:7" s="1" customFormat="1" ht="21" customHeight="1">
      <c r="A5" s="3" t="s">
        <v>74</v>
      </c>
      <c r="B5" s="3" t="s">
        <v>75</v>
      </c>
      <c r="C5" s="3" t="s">
        <v>27</v>
      </c>
      <c r="D5" s="3" t="s">
        <v>69</v>
      </c>
      <c r="E5" s="3" t="s">
        <v>70</v>
      </c>
      <c r="F5" s="8"/>
      <c r="G5" s="8"/>
    </row>
    <row r="6" spans="1:7" s="1" customFormat="1" ht="21" customHeight="1">
      <c r="A6" s="4" t="s">
        <v>41</v>
      </c>
      <c r="B6" s="4" t="s">
        <v>41</v>
      </c>
      <c r="C6" s="14">
        <v>1</v>
      </c>
      <c r="D6" s="14">
        <f>C6+1</f>
        <v>2</v>
      </c>
      <c r="E6" s="14">
        <f>D6+1</f>
        <v>3</v>
      </c>
      <c r="F6" s="8"/>
      <c r="G6" s="8"/>
    </row>
    <row r="7" spans="1:7" s="1" customFormat="1" ht="18.75" customHeight="1">
      <c r="A7" s="5" t="s">
        <v>42</v>
      </c>
      <c r="B7" s="5" t="s">
        <v>27</v>
      </c>
      <c r="C7" s="16">
        <v>111</v>
      </c>
      <c r="D7" s="16">
        <v>111</v>
      </c>
      <c r="E7" s="15"/>
      <c r="F7" s="8"/>
      <c r="G7" s="8"/>
    </row>
    <row r="8" spans="1:5" s="1" customFormat="1" ht="18.75" customHeight="1">
      <c r="A8" s="5" t="s">
        <v>43</v>
      </c>
      <c r="B8" s="5" t="s">
        <v>44</v>
      </c>
      <c r="C8" s="16">
        <v>12.15</v>
      </c>
      <c r="D8" s="16">
        <v>12.15</v>
      </c>
      <c r="E8" s="15"/>
    </row>
    <row r="9" spans="1:5" s="1" customFormat="1" ht="18.75" customHeight="1">
      <c r="A9" s="5" t="s">
        <v>45</v>
      </c>
      <c r="B9" s="5" t="s">
        <v>46</v>
      </c>
      <c r="C9" s="16">
        <v>12.15</v>
      </c>
      <c r="D9" s="16">
        <v>12.15</v>
      </c>
      <c r="E9" s="15"/>
    </row>
    <row r="10" spans="1:5" s="1" customFormat="1" ht="18.75" customHeight="1">
      <c r="A10" s="5" t="s">
        <v>47</v>
      </c>
      <c r="B10" s="5" t="s">
        <v>48</v>
      </c>
      <c r="C10" s="16">
        <v>12.15</v>
      </c>
      <c r="D10" s="16">
        <v>12.15</v>
      </c>
      <c r="E10" s="15"/>
    </row>
    <row r="11" spans="1:5" s="1" customFormat="1" ht="18.75" customHeight="1">
      <c r="A11" s="5" t="s">
        <v>49</v>
      </c>
      <c r="B11" s="5" t="s">
        <v>50</v>
      </c>
      <c r="C11" s="16">
        <v>5.84</v>
      </c>
      <c r="D11" s="16">
        <v>5.84</v>
      </c>
      <c r="E11" s="15"/>
    </row>
    <row r="12" spans="1:5" s="1" customFormat="1" ht="18.75" customHeight="1">
      <c r="A12" s="5" t="s">
        <v>51</v>
      </c>
      <c r="B12" s="5" t="s">
        <v>52</v>
      </c>
      <c r="C12" s="16">
        <v>5.84</v>
      </c>
      <c r="D12" s="16">
        <v>5.84</v>
      </c>
      <c r="E12" s="15"/>
    </row>
    <row r="13" spans="1:5" s="1" customFormat="1" ht="18.75" customHeight="1">
      <c r="A13" s="5" t="s">
        <v>53</v>
      </c>
      <c r="B13" s="5" t="s">
        <v>54</v>
      </c>
      <c r="C13" s="16">
        <v>5.84</v>
      </c>
      <c r="D13" s="16">
        <v>5.84</v>
      </c>
      <c r="E13" s="15"/>
    </row>
    <row r="14" spans="1:5" s="1" customFormat="1" ht="18.75" customHeight="1">
      <c r="A14" s="5" t="s">
        <v>55</v>
      </c>
      <c r="B14" s="5" t="s">
        <v>56</v>
      </c>
      <c r="C14" s="16">
        <v>84.24</v>
      </c>
      <c r="D14" s="16">
        <v>84.24</v>
      </c>
      <c r="E14" s="15"/>
    </row>
    <row r="15" spans="1:5" s="1" customFormat="1" ht="18.75" customHeight="1">
      <c r="A15" s="5" t="s">
        <v>57</v>
      </c>
      <c r="B15" s="5" t="s">
        <v>58</v>
      </c>
      <c r="C15" s="16">
        <v>84.24</v>
      </c>
      <c r="D15" s="16">
        <v>84.24</v>
      </c>
      <c r="E15" s="15"/>
    </row>
    <row r="16" spans="1:5" s="1" customFormat="1" ht="18.75" customHeight="1">
      <c r="A16" s="5" t="s">
        <v>59</v>
      </c>
      <c r="B16" s="5" t="s">
        <v>60</v>
      </c>
      <c r="C16" s="16">
        <v>84.24</v>
      </c>
      <c r="D16" s="16">
        <v>84.24</v>
      </c>
      <c r="E16" s="15"/>
    </row>
    <row r="17" spans="1:5" s="1" customFormat="1" ht="18.75" customHeight="1">
      <c r="A17" s="5" t="s">
        <v>61</v>
      </c>
      <c r="B17" s="5" t="s">
        <v>62</v>
      </c>
      <c r="C17" s="16">
        <v>8.77</v>
      </c>
      <c r="D17" s="16">
        <v>8.77</v>
      </c>
      <c r="E17" s="15"/>
    </row>
    <row r="18" spans="1:5" s="1" customFormat="1" ht="18.75" customHeight="1">
      <c r="A18" s="5" t="s">
        <v>63</v>
      </c>
      <c r="B18" s="5" t="s">
        <v>64</v>
      </c>
      <c r="C18" s="16">
        <v>8.77</v>
      </c>
      <c r="D18" s="16">
        <v>8.77</v>
      </c>
      <c r="E18" s="15"/>
    </row>
    <row r="19" spans="1:5" s="1" customFormat="1" ht="18.75" customHeight="1">
      <c r="A19" s="5" t="s">
        <v>65</v>
      </c>
      <c r="B19" s="5" t="s">
        <v>66</v>
      </c>
      <c r="C19" s="16">
        <v>8.77</v>
      </c>
      <c r="D19" s="16">
        <v>8.77</v>
      </c>
      <c r="E19" s="15"/>
    </row>
    <row r="20" spans="1:7" s="1" customFormat="1" ht="21" customHeight="1">
      <c r="A20" s="8"/>
      <c r="B20" s="8"/>
      <c r="C20" s="8"/>
      <c r="D20" s="8"/>
      <c r="E20" s="8"/>
      <c r="F20" s="8"/>
      <c r="G20" s="8"/>
    </row>
    <row r="21" spans="1:7" s="1" customFormat="1" ht="21" customHeight="1">
      <c r="A21" s="8"/>
      <c r="B21" s="8"/>
      <c r="C21" s="8"/>
      <c r="D21" s="8"/>
      <c r="E21" s="8"/>
      <c r="F21" s="8"/>
      <c r="G21" s="8"/>
    </row>
    <row r="22" spans="1:7" s="1" customFormat="1" ht="21" customHeight="1">
      <c r="A22" s="8"/>
      <c r="B22" s="8"/>
      <c r="C22" s="8"/>
      <c r="D22" s="8"/>
      <c r="E22" s="8"/>
      <c r="F22" s="8"/>
      <c r="G22" s="8"/>
    </row>
    <row r="23" spans="1:7" s="1" customFormat="1" ht="21" customHeight="1">
      <c r="A23" s="8"/>
      <c r="B23" s="8"/>
      <c r="C23" s="8"/>
      <c r="D23" s="8"/>
      <c r="E23" s="8"/>
      <c r="F23" s="8"/>
      <c r="G23" s="8"/>
    </row>
    <row r="24" spans="1:7" s="1" customFormat="1" ht="21" customHeight="1">
      <c r="A24" s="8"/>
      <c r="B24" s="8"/>
      <c r="C24" s="8"/>
      <c r="D24" s="8"/>
      <c r="E24" s="8"/>
      <c r="F24" s="8"/>
      <c r="G24" s="8"/>
    </row>
    <row r="25" spans="1:7" s="1" customFormat="1" ht="21" customHeight="1">
      <c r="A25" s="8"/>
      <c r="B25" s="8"/>
      <c r="C25" s="8"/>
      <c r="D25" s="8"/>
      <c r="E25" s="8"/>
      <c r="F25" s="8"/>
      <c r="G25" s="8"/>
    </row>
    <row r="26" spans="1:7" s="1" customFormat="1" ht="21" customHeight="1">
      <c r="A26" s="8"/>
      <c r="B26" s="8"/>
      <c r="C26" s="8"/>
      <c r="D26" s="8"/>
      <c r="E26" s="8"/>
      <c r="F26" s="8"/>
      <c r="G26" s="8"/>
    </row>
    <row r="27" spans="1:7" s="1" customFormat="1" ht="21" customHeight="1">
      <c r="A27" s="8"/>
      <c r="B27" s="8"/>
      <c r="C27" s="8"/>
      <c r="D27" s="8"/>
      <c r="E27" s="8"/>
      <c r="F27" s="8"/>
      <c r="G27" s="8"/>
    </row>
    <row r="28" spans="1:7" s="1" customFormat="1" ht="21" customHeight="1">
      <c r="A28" s="8"/>
      <c r="B28" s="8"/>
      <c r="C28" s="8"/>
      <c r="D28" s="8"/>
      <c r="E28" s="8"/>
      <c r="F28" s="8"/>
      <c r="G28" s="8"/>
    </row>
    <row r="29" s="1" customFormat="1" ht="21" customHeight="1"/>
    <row r="30" spans="1:7" s="1" customFormat="1" ht="21" customHeight="1">
      <c r="A30" s="8"/>
      <c r="B30" s="8"/>
      <c r="C30" s="8"/>
      <c r="D30" s="8"/>
      <c r="E30" s="8"/>
      <c r="F30" s="8"/>
      <c r="G30" s="8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A3" sqref="A3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"/>
      <c r="B1" s="8"/>
      <c r="C1" s="8"/>
      <c r="D1" s="8"/>
      <c r="E1" s="8"/>
      <c r="F1" s="8"/>
      <c r="G1" s="8"/>
    </row>
    <row r="2" spans="1:7" s="1" customFormat="1" ht="29.25" customHeight="1">
      <c r="A2" s="60" t="s">
        <v>93</v>
      </c>
      <c r="B2" s="60"/>
      <c r="C2" s="60"/>
      <c r="D2" s="60"/>
      <c r="E2" s="60"/>
      <c r="F2" s="9"/>
      <c r="G2" s="9"/>
    </row>
    <row r="3" spans="1:7" s="1" customFormat="1" ht="21" customHeight="1">
      <c r="A3" s="10" t="s">
        <v>200</v>
      </c>
      <c r="B3" s="11"/>
      <c r="C3" s="11"/>
      <c r="D3" s="11"/>
      <c r="E3" s="12" t="s">
        <v>1</v>
      </c>
      <c r="F3" s="8"/>
      <c r="G3" s="8"/>
    </row>
    <row r="4" spans="1:7" s="1" customFormat="1" ht="17.25" customHeight="1">
      <c r="A4" s="54" t="s">
        <v>94</v>
      </c>
      <c r="B4" s="54"/>
      <c r="C4" s="54" t="s">
        <v>95</v>
      </c>
      <c r="D4" s="54"/>
      <c r="E4" s="54"/>
      <c r="F4" s="8"/>
      <c r="G4" s="8"/>
    </row>
    <row r="5" spans="1:7" s="1" customFormat="1" ht="21" customHeight="1">
      <c r="A5" s="3" t="s">
        <v>74</v>
      </c>
      <c r="B5" s="2" t="s">
        <v>75</v>
      </c>
      <c r="C5" s="13" t="s">
        <v>27</v>
      </c>
      <c r="D5" s="13" t="s">
        <v>96</v>
      </c>
      <c r="E5" s="13" t="s">
        <v>97</v>
      </c>
      <c r="F5" s="8"/>
      <c r="G5" s="8"/>
    </row>
    <row r="6" spans="1:7" s="1" customFormat="1" ht="21" customHeight="1">
      <c r="A6" s="4" t="s">
        <v>41</v>
      </c>
      <c r="B6" s="4" t="s">
        <v>41</v>
      </c>
      <c r="C6" s="14">
        <v>1</v>
      </c>
      <c r="D6" s="14">
        <f>C6+1</f>
        <v>2</v>
      </c>
      <c r="E6" s="14">
        <f>D6+1</f>
        <v>3</v>
      </c>
      <c r="F6" s="8"/>
      <c r="G6" s="8"/>
    </row>
    <row r="7" spans="1:8" s="1" customFormat="1" ht="18.75" customHeight="1">
      <c r="A7" s="5" t="s">
        <v>42</v>
      </c>
      <c r="B7" s="5" t="s">
        <v>27</v>
      </c>
      <c r="C7" s="16">
        <v>111</v>
      </c>
      <c r="D7" s="16">
        <v>106.93</v>
      </c>
      <c r="E7" s="15">
        <v>4.07</v>
      </c>
      <c r="F7" s="25"/>
      <c r="G7" s="25"/>
      <c r="H7" s="7"/>
    </row>
    <row r="8" spans="1:5" s="1" customFormat="1" ht="18.75" customHeight="1">
      <c r="A8" s="5"/>
      <c r="B8" s="5" t="s">
        <v>98</v>
      </c>
      <c r="C8" s="16">
        <v>106.9</v>
      </c>
      <c r="D8" s="16">
        <v>106.9</v>
      </c>
      <c r="E8" s="15"/>
    </row>
    <row r="9" spans="1:5" s="1" customFormat="1" ht="18.75" customHeight="1">
      <c r="A9" s="5" t="s">
        <v>99</v>
      </c>
      <c r="B9" s="5" t="s">
        <v>100</v>
      </c>
      <c r="C9" s="16">
        <v>47.7</v>
      </c>
      <c r="D9" s="16">
        <v>47.7</v>
      </c>
      <c r="E9" s="15"/>
    </row>
    <row r="10" spans="1:5" s="1" customFormat="1" ht="18.75" customHeight="1">
      <c r="A10" s="5" t="s">
        <v>101</v>
      </c>
      <c r="B10" s="5" t="s">
        <v>102</v>
      </c>
      <c r="C10" s="16">
        <v>27.67</v>
      </c>
      <c r="D10" s="16">
        <v>27.67</v>
      </c>
      <c r="E10" s="15"/>
    </row>
    <row r="11" spans="1:5" s="1" customFormat="1" ht="18.75" customHeight="1">
      <c r="A11" s="5" t="s">
        <v>103</v>
      </c>
      <c r="B11" s="5" t="s">
        <v>104</v>
      </c>
      <c r="C11" s="16">
        <v>2.84</v>
      </c>
      <c r="D11" s="16">
        <v>2.84</v>
      </c>
      <c r="E11" s="15"/>
    </row>
    <row r="12" spans="1:5" s="1" customFormat="1" ht="18.75" customHeight="1">
      <c r="A12" s="5" t="s">
        <v>105</v>
      </c>
      <c r="B12" s="5" t="s">
        <v>106</v>
      </c>
      <c r="C12" s="16">
        <v>12.15</v>
      </c>
      <c r="D12" s="16">
        <v>12.15</v>
      </c>
      <c r="E12" s="15"/>
    </row>
    <row r="13" spans="1:5" s="1" customFormat="1" ht="18.75" customHeight="1">
      <c r="A13" s="5" t="s">
        <v>107</v>
      </c>
      <c r="B13" s="5" t="s">
        <v>108</v>
      </c>
      <c r="C13" s="16">
        <v>5.17</v>
      </c>
      <c r="D13" s="16">
        <v>5.17</v>
      </c>
      <c r="E13" s="15"/>
    </row>
    <row r="14" spans="1:5" s="1" customFormat="1" ht="37.5" customHeight="1">
      <c r="A14" s="5" t="s">
        <v>109</v>
      </c>
      <c r="B14" s="5" t="s">
        <v>110</v>
      </c>
      <c r="C14" s="16">
        <v>0.56</v>
      </c>
      <c r="D14" s="16">
        <v>0.56</v>
      </c>
      <c r="E14" s="15"/>
    </row>
    <row r="15" spans="1:5" s="1" customFormat="1" ht="18.75" customHeight="1">
      <c r="A15" s="5" t="s">
        <v>111</v>
      </c>
      <c r="B15" s="5" t="s">
        <v>112</v>
      </c>
      <c r="C15" s="16">
        <v>0.18</v>
      </c>
      <c r="D15" s="16">
        <v>0.18</v>
      </c>
      <c r="E15" s="15"/>
    </row>
    <row r="16" spans="1:5" s="1" customFormat="1" ht="18.75" customHeight="1">
      <c r="A16" s="5" t="s">
        <v>113</v>
      </c>
      <c r="B16" s="5" t="s">
        <v>114</v>
      </c>
      <c r="C16" s="16">
        <v>0.39</v>
      </c>
      <c r="D16" s="16">
        <v>0.39</v>
      </c>
      <c r="E16" s="15"/>
    </row>
    <row r="17" spans="1:5" s="1" customFormat="1" ht="18.75" customHeight="1">
      <c r="A17" s="5" t="s">
        <v>115</v>
      </c>
      <c r="B17" s="5" t="s">
        <v>116</v>
      </c>
      <c r="C17" s="16">
        <v>0.11</v>
      </c>
      <c r="D17" s="16">
        <v>0.11</v>
      </c>
      <c r="E17" s="15"/>
    </row>
    <row r="18" spans="1:5" s="1" customFormat="1" ht="18.75" customHeight="1">
      <c r="A18" s="5" t="s">
        <v>117</v>
      </c>
      <c r="B18" s="5" t="s">
        <v>118</v>
      </c>
      <c r="C18" s="16">
        <v>8.77</v>
      </c>
      <c r="D18" s="16">
        <v>8.77</v>
      </c>
      <c r="E18" s="15"/>
    </row>
    <row r="19" spans="1:5" s="1" customFormat="1" ht="18.75" customHeight="1">
      <c r="A19" s="5" t="s">
        <v>119</v>
      </c>
      <c r="B19" s="5" t="s">
        <v>120</v>
      </c>
      <c r="C19" s="16">
        <v>1.04</v>
      </c>
      <c r="D19" s="16">
        <v>1.04</v>
      </c>
      <c r="E19" s="15"/>
    </row>
    <row r="20" spans="1:5" s="1" customFormat="1" ht="18.75" customHeight="1">
      <c r="A20" s="5" t="s">
        <v>121</v>
      </c>
      <c r="B20" s="5" t="s">
        <v>122</v>
      </c>
      <c r="C20" s="16">
        <v>0.32</v>
      </c>
      <c r="D20" s="16">
        <v>0.32</v>
      </c>
      <c r="E20" s="15"/>
    </row>
    <row r="21" spans="1:5" s="1" customFormat="1" ht="18.75" customHeight="1">
      <c r="A21" s="5"/>
      <c r="B21" s="5" t="s">
        <v>123</v>
      </c>
      <c r="C21" s="16">
        <v>4.07</v>
      </c>
      <c r="D21" s="16"/>
      <c r="E21" s="15">
        <v>4.07</v>
      </c>
    </row>
    <row r="22" spans="1:5" s="1" customFormat="1" ht="18.75" customHeight="1">
      <c r="A22" s="5" t="s">
        <v>124</v>
      </c>
      <c r="B22" s="5" t="s">
        <v>125</v>
      </c>
      <c r="C22" s="16">
        <v>1.17</v>
      </c>
      <c r="D22" s="16"/>
      <c r="E22" s="15">
        <v>1.17</v>
      </c>
    </row>
    <row r="23" spans="1:5" s="1" customFormat="1" ht="18.75" customHeight="1">
      <c r="A23" s="5" t="s">
        <v>126</v>
      </c>
      <c r="B23" s="5" t="s">
        <v>127</v>
      </c>
      <c r="C23" s="16">
        <v>0.14</v>
      </c>
      <c r="D23" s="16"/>
      <c r="E23" s="15">
        <v>0.14</v>
      </c>
    </row>
    <row r="24" spans="1:5" s="1" customFormat="1" ht="18.75" customHeight="1">
      <c r="A24" s="5" t="s">
        <v>128</v>
      </c>
      <c r="B24" s="5" t="s">
        <v>129</v>
      </c>
      <c r="C24" s="16">
        <v>0.4</v>
      </c>
      <c r="D24" s="16"/>
      <c r="E24" s="15">
        <v>0.4</v>
      </c>
    </row>
    <row r="25" spans="1:5" s="1" customFormat="1" ht="18.75" customHeight="1">
      <c r="A25" s="5" t="s">
        <v>130</v>
      </c>
      <c r="B25" s="5" t="s">
        <v>131</v>
      </c>
      <c r="C25" s="16">
        <v>0.3</v>
      </c>
      <c r="D25" s="16"/>
      <c r="E25" s="15">
        <v>0.3</v>
      </c>
    </row>
    <row r="26" spans="1:5" s="1" customFormat="1" ht="18.75" customHeight="1">
      <c r="A26" s="5" t="s">
        <v>132</v>
      </c>
      <c r="B26" s="5" t="s">
        <v>133</v>
      </c>
      <c r="C26" s="16">
        <v>0.6</v>
      </c>
      <c r="D26" s="16"/>
      <c r="E26" s="15">
        <v>0.6</v>
      </c>
    </row>
    <row r="27" spans="1:5" s="1" customFormat="1" ht="18.75" customHeight="1">
      <c r="A27" s="5" t="s">
        <v>134</v>
      </c>
      <c r="B27" s="5" t="s">
        <v>135</v>
      </c>
      <c r="C27" s="16">
        <v>1.46</v>
      </c>
      <c r="D27" s="16"/>
      <c r="E27" s="15">
        <v>1.46</v>
      </c>
    </row>
    <row r="28" spans="1:5" s="1" customFormat="1" ht="18.75" customHeight="1">
      <c r="A28" s="5"/>
      <c r="B28" s="5" t="s">
        <v>136</v>
      </c>
      <c r="C28" s="16">
        <v>0.03</v>
      </c>
      <c r="D28" s="16">
        <v>0.03</v>
      </c>
      <c r="E28" s="15"/>
    </row>
    <row r="29" spans="1:5" s="1" customFormat="1" ht="18.75" customHeight="1">
      <c r="A29" s="5" t="s">
        <v>137</v>
      </c>
      <c r="B29" s="5" t="s">
        <v>138</v>
      </c>
      <c r="C29" s="16">
        <v>0.03</v>
      </c>
      <c r="D29" s="16">
        <v>0.03</v>
      </c>
      <c r="E29" s="15"/>
    </row>
    <row r="30" spans="1:8" s="1" customFormat="1" ht="21" customHeight="1">
      <c r="A30" s="8"/>
      <c r="B30" s="8"/>
      <c r="C30" s="8"/>
      <c r="D30" s="8"/>
      <c r="E30" s="8"/>
      <c r="F30" s="8"/>
      <c r="G30" s="8"/>
      <c r="H30" s="7"/>
    </row>
    <row r="31" spans="1:7" s="1" customFormat="1" ht="21" customHeight="1">
      <c r="A31" s="8"/>
      <c r="B31" s="8"/>
      <c r="C31" s="8"/>
      <c r="D31" s="8"/>
      <c r="E31" s="8"/>
      <c r="F31" s="8"/>
      <c r="G31" s="8"/>
    </row>
    <row r="32" spans="1:6" s="1" customFormat="1" ht="21" customHeight="1">
      <c r="A32" s="8"/>
      <c r="B32" s="8"/>
      <c r="C32" s="8"/>
      <c r="D32" s="8"/>
      <c r="E32" s="8"/>
      <c r="F32" s="8"/>
    </row>
    <row r="33" spans="1:7" s="1" customFormat="1" ht="21" customHeight="1">
      <c r="A33" s="8"/>
      <c r="B33" s="8"/>
      <c r="C33" s="8"/>
      <c r="D33" s="8"/>
      <c r="E33" s="8"/>
      <c r="F33" s="8"/>
      <c r="G33" s="8"/>
    </row>
    <row r="34" spans="1:7" s="1" customFormat="1" ht="21" customHeight="1">
      <c r="A34" s="8"/>
      <c r="B34" s="8"/>
      <c r="C34" s="8"/>
      <c r="D34" s="8"/>
      <c r="E34" s="8"/>
      <c r="F34" s="8"/>
      <c r="G34" s="8"/>
    </row>
    <row r="35" spans="1:7" s="1" customFormat="1" ht="21" customHeight="1">
      <c r="A35" s="8"/>
      <c r="B35" s="8"/>
      <c r="C35" s="8"/>
      <c r="D35" s="8"/>
      <c r="E35" s="8"/>
      <c r="F35" s="8"/>
      <c r="G35" s="8"/>
    </row>
    <row r="36" spans="1:7" s="1" customFormat="1" ht="21" customHeight="1">
      <c r="A36" s="8"/>
      <c r="B36" s="8"/>
      <c r="C36" s="8"/>
      <c r="D36" s="8"/>
      <c r="E36" s="8"/>
      <c r="F36" s="8"/>
      <c r="G36" s="8"/>
    </row>
    <row r="37" spans="1:7" s="1" customFormat="1" ht="21" customHeight="1">
      <c r="A37" s="8"/>
      <c r="B37" s="8"/>
      <c r="C37" s="8"/>
      <c r="D37" s="8"/>
      <c r="E37" s="8"/>
      <c r="F37" s="8"/>
      <c r="G37" s="8"/>
    </row>
    <row r="38" spans="1:7" s="1" customFormat="1" ht="21" customHeight="1">
      <c r="A38" s="8"/>
      <c r="B38" s="8"/>
      <c r="C38" s="8"/>
      <c r="D38" s="8"/>
      <c r="E38" s="8"/>
      <c r="F38" s="8"/>
      <c r="G38" s="8"/>
    </row>
    <row r="39" s="1" customFormat="1" ht="21" customHeight="1"/>
    <row r="40" spans="1:7" s="1" customFormat="1" ht="21" customHeight="1">
      <c r="A40" s="8"/>
      <c r="B40" s="8"/>
      <c r="C40" s="8"/>
      <c r="D40" s="8"/>
      <c r="E40" s="8"/>
      <c r="F40" s="8"/>
      <c r="G4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3" sqref="A3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60" t="s">
        <v>139</v>
      </c>
      <c r="B2" s="60"/>
      <c r="C2" s="60"/>
      <c r="D2" s="60"/>
      <c r="E2" s="60"/>
      <c r="F2" s="60"/>
      <c r="G2" s="60"/>
    </row>
    <row r="3" spans="1:7" s="1" customFormat="1" ht="18" customHeight="1">
      <c r="A3" s="18" t="s">
        <v>200</v>
      </c>
      <c r="B3" s="18"/>
      <c r="C3" s="18"/>
      <c r="D3" s="19"/>
      <c r="E3" s="19"/>
      <c r="F3" s="19"/>
      <c r="G3" s="12" t="s">
        <v>1</v>
      </c>
    </row>
    <row r="4" spans="1:7" s="1" customFormat="1" ht="31.5" customHeight="1">
      <c r="A4" s="4" t="s">
        <v>140</v>
      </c>
      <c r="B4" s="4" t="s">
        <v>141</v>
      </c>
      <c r="C4" s="4" t="s">
        <v>27</v>
      </c>
      <c r="D4" s="20" t="s">
        <v>142</v>
      </c>
      <c r="E4" s="4" t="s">
        <v>143</v>
      </c>
      <c r="F4" s="21" t="s">
        <v>144</v>
      </c>
      <c r="G4" s="4" t="s">
        <v>145</v>
      </c>
    </row>
    <row r="5" spans="1:7" s="1" customFormat="1" ht="21.75" customHeight="1">
      <c r="A5" s="22" t="s">
        <v>41</v>
      </c>
      <c r="B5" s="22" t="s">
        <v>41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5" t="s">
        <v>42</v>
      </c>
      <c r="B6" s="5" t="s">
        <v>27</v>
      </c>
      <c r="C6" s="16">
        <v>0.6</v>
      </c>
      <c r="D6" s="16"/>
      <c r="E6" s="16">
        <v>0.6</v>
      </c>
      <c r="F6" s="15"/>
      <c r="G6" s="15"/>
    </row>
    <row r="7" spans="1:7" s="1" customFormat="1" ht="22.5" customHeight="1">
      <c r="A7" s="5" t="s">
        <v>146</v>
      </c>
      <c r="B7" s="5" t="s">
        <v>147</v>
      </c>
      <c r="C7" s="16">
        <v>0.6</v>
      </c>
      <c r="D7" s="16"/>
      <c r="E7" s="16">
        <v>0.6</v>
      </c>
      <c r="F7" s="15"/>
      <c r="G7" s="15"/>
    </row>
    <row r="8" spans="1:7" s="1" customFormat="1" ht="15">
      <c r="A8" s="7"/>
      <c r="B8" s="7"/>
      <c r="C8" s="7"/>
      <c r="D8" s="7"/>
      <c r="E8" s="7"/>
      <c r="F8" s="7"/>
      <c r="G8" s="7"/>
    </row>
    <row r="9" spans="1:8" s="1" customFormat="1" ht="15">
      <c r="A9" s="7"/>
      <c r="B9" s="7"/>
      <c r="C9" s="7"/>
      <c r="D9" s="7"/>
      <c r="E9" s="7"/>
      <c r="F9" s="7"/>
      <c r="G9" s="7"/>
      <c r="H9" s="7"/>
    </row>
    <row r="10" spans="1:7" s="1" customFormat="1" ht="15">
      <c r="A10" s="7"/>
      <c r="B10" s="7"/>
      <c r="C10" s="7"/>
      <c r="D10" s="7"/>
      <c r="E10" s="7"/>
      <c r="F10" s="7"/>
      <c r="G10" s="7"/>
    </row>
    <row r="11" spans="1:7" s="1" customFormat="1" ht="15">
      <c r="A11" s="7"/>
      <c r="B11" s="7"/>
      <c r="C11" s="7"/>
      <c r="D11" s="7"/>
      <c r="E11" s="7"/>
      <c r="F11" s="7"/>
      <c r="G11" s="7"/>
    </row>
    <row r="12" spans="1:7" s="1" customFormat="1" ht="15">
      <c r="A12" s="7"/>
      <c r="B12" s="7"/>
      <c r="C12" s="7"/>
      <c r="D12" s="7"/>
      <c r="E12" s="7"/>
      <c r="F12" s="7"/>
      <c r="G12" s="7"/>
    </row>
    <row r="13" spans="1:7" s="1" customFormat="1" ht="15">
      <c r="A13" s="7"/>
      <c r="B13" s="7"/>
      <c r="C13" s="7"/>
      <c r="D13" s="7"/>
      <c r="E13" s="7"/>
      <c r="F13" s="7"/>
      <c r="G13" s="7"/>
    </row>
    <row r="14" spans="1:7" s="1" customFormat="1" ht="15">
      <c r="A14" s="7"/>
      <c r="B14" s="7"/>
      <c r="C14" s="7"/>
      <c r="D14" s="7"/>
      <c r="E14" s="7"/>
      <c r="F14" s="7"/>
      <c r="G14" s="7"/>
    </row>
    <row r="15" spans="1:7" s="1" customFormat="1" ht="15">
      <c r="A15" s="7"/>
      <c r="B15" s="7"/>
      <c r="C15" s="7"/>
      <c r="D15" s="7"/>
      <c r="E15" s="7"/>
      <c r="F15" s="7"/>
      <c r="G15" s="7"/>
    </row>
    <row r="16" spans="5:7" s="1" customFormat="1" ht="15">
      <c r="E16" s="7"/>
      <c r="F16" s="7"/>
      <c r="G16" s="7"/>
    </row>
    <row r="17" spans="4:6" s="1" customFormat="1" ht="15">
      <c r="D17" s="7"/>
      <c r="E17" s="7"/>
      <c r="F17" s="7"/>
    </row>
    <row r="18" spans="2:6" s="1" customFormat="1" ht="15">
      <c r="B18" s="7"/>
      <c r="C18" s="7"/>
      <c r="D18" s="7"/>
      <c r="F18" s="7"/>
    </row>
    <row r="19" spans="3:7" s="1" customFormat="1" ht="15">
      <c r="C19" s="7"/>
      <c r="E19" s="7"/>
      <c r="G19" s="7"/>
    </row>
    <row r="20" spans="3:7" s="1" customFormat="1" ht="15">
      <c r="C20" s="7"/>
      <c r="G20" s="7"/>
    </row>
    <row r="21" spans="5:7" s="1" customFormat="1" ht="15">
      <c r="E21" s="7"/>
      <c r="G21" s="7"/>
    </row>
    <row r="22" s="1" customFormat="1" ht="15"/>
    <row r="23" s="1" customFormat="1" ht="15"/>
    <row r="24" s="1" customFormat="1" ht="15"/>
    <row r="25" s="1" customFormat="1" ht="15">
      <c r="D25" s="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C19" sqref="C19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"/>
      <c r="B1" s="8"/>
      <c r="C1" s="8"/>
      <c r="D1" s="8"/>
      <c r="E1" s="8"/>
      <c r="F1" s="8"/>
      <c r="G1" s="8"/>
    </row>
    <row r="2" spans="1:7" s="1" customFormat="1" ht="29.25" customHeight="1">
      <c r="A2" s="60" t="s">
        <v>148</v>
      </c>
      <c r="B2" s="60"/>
      <c r="C2" s="60"/>
      <c r="D2" s="60"/>
      <c r="E2" s="60"/>
      <c r="F2" s="9"/>
      <c r="G2" s="9"/>
    </row>
    <row r="3" spans="1:7" s="1" customFormat="1" ht="21" customHeight="1">
      <c r="A3" s="10" t="s">
        <v>199</v>
      </c>
      <c r="B3" s="11"/>
      <c r="C3" s="11"/>
      <c r="D3" s="11"/>
      <c r="E3" s="12" t="s">
        <v>1</v>
      </c>
      <c r="F3" s="8"/>
      <c r="G3" s="8"/>
    </row>
    <row r="4" spans="1:7" s="1" customFormat="1" ht="17.25" customHeight="1">
      <c r="A4" s="54" t="s">
        <v>68</v>
      </c>
      <c r="B4" s="54"/>
      <c r="C4" s="54" t="s">
        <v>92</v>
      </c>
      <c r="D4" s="54"/>
      <c r="E4" s="54"/>
      <c r="F4" s="8"/>
      <c r="G4" s="8"/>
    </row>
    <row r="5" spans="1:7" s="1" customFormat="1" ht="21" customHeight="1">
      <c r="A5" s="3" t="s">
        <v>74</v>
      </c>
      <c r="B5" s="2" t="s">
        <v>75</v>
      </c>
      <c r="C5" s="13" t="s">
        <v>27</v>
      </c>
      <c r="D5" s="13" t="s">
        <v>69</v>
      </c>
      <c r="E5" s="13" t="s">
        <v>70</v>
      </c>
      <c r="F5" s="8"/>
      <c r="G5" s="8"/>
    </row>
    <row r="6" spans="1:8" s="1" customFormat="1" ht="21" customHeight="1">
      <c r="A6" s="4" t="s">
        <v>41</v>
      </c>
      <c r="B6" s="4" t="s">
        <v>41</v>
      </c>
      <c r="C6" s="14">
        <v>1</v>
      </c>
      <c r="D6" s="14">
        <f>C6+1</f>
        <v>2</v>
      </c>
      <c r="E6" s="14">
        <f>D6+1</f>
        <v>3</v>
      </c>
      <c r="F6" s="8"/>
      <c r="G6" s="8"/>
      <c r="H6" s="7"/>
    </row>
    <row r="7" spans="1:7" s="1" customFormat="1" ht="18.75" customHeight="1">
      <c r="A7" s="5"/>
      <c r="B7" s="5"/>
      <c r="C7" s="15"/>
      <c r="D7" s="16"/>
      <c r="E7" s="15"/>
      <c r="F7" s="8"/>
      <c r="G7" s="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0" sqref="A10:H10"/>
    </sheetView>
  </sheetViews>
  <sheetFormatPr defaultColWidth="9.140625" defaultRowHeight="12.75"/>
  <cols>
    <col min="1" max="1" width="15.28125" style="0" customWidth="1"/>
    <col min="3" max="3" width="15.140625" style="0" customWidth="1"/>
    <col min="5" max="5" width="20.8515625" style="0" customWidth="1"/>
    <col min="6" max="6" width="14.421875" style="0" customWidth="1"/>
    <col min="8" max="8" width="16.28125" style="0" customWidth="1"/>
  </cols>
  <sheetData>
    <row r="1" spans="1:8" ht="12.75">
      <c r="A1" s="64"/>
      <c r="B1" s="64"/>
      <c r="C1" s="49"/>
      <c r="D1" s="49"/>
      <c r="E1" s="49"/>
      <c r="F1" s="49"/>
      <c r="G1" s="49"/>
      <c r="H1" s="49"/>
    </row>
    <row r="2" spans="1:8" ht="27">
      <c r="A2" s="65" t="s">
        <v>149</v>
      </c>
      <c r="B2" s="65"/>
      <c r="C2" s="65"/>
      <c r="D2" s="65"/>
      <c r="E2" s="65"/>
      <c r="F2" s="65"/>
      <c r="G2" s="65"/>
      <c r="H2" s="65"/>
    </row>
    <row r="3" spans="1:8" ht="28.5" customHeight="1">
      <c r="A3" s="50" t="s">
        <v>150</v>
      </c>
      <c r="B3" s="66" t="s">
        <v>185</v>
      </c>
      <c r="C3" s="66"/>
      <c r="D3" s="66"/>
      <c r="E3" s="66"/>
      <c r="F3" s="66"/>
      <c r="G3" s="66"/>
      <c r="H3" s="66"/>
    </row>
    <row r="4" spans="1:8" ht="28.5" customHeight="1">
      <c r="A4" s="50" t="s">
        <v>151</v>
      </c>
      <c r="B4" s="66" t="s">
        <v>186</v>
      </c>
      <c r="C4" s="66"/>
      <c r="D4" s="66"/>
      <c r="E4" s="66"/>
      <c r="F4" s="50" t="s">
        <v>152</v>
      </c>
      <c r="G4" s="66">
        <v>18987924516</v>
      </c>
      <c r="H4" s="66"/>
    </row>
    <row r="5" spans="1:8" ht="28.5" customHeight="1">
      <c r="A5" s="66" t="s">
        <v>153</v>
      </c>
      <c r="B5" s="66"/>
      <c r="C5" s="66"/>
      <c r="D5" s="66"/>
      <c r="E5" s="66"/>
      <c r="F5" s="66"/>
      <c r="G5" s="66"/>
      <c r="H5" s="66"/>
    </row>
    <row r="6" spans="1:8" ht="28.5" customHeight="1">
      <c r="A6" s="66" t="s">
        <v>154</v>
      </c>
      <c r="B6" s="66"/>
      <c r="C6" s="66"/>
      <c r="D6" s="66" t="s">
        <v>187</v>
      </c>
      <c r="E6" s="66"/>
      <c r="F6" s="66" t="s">
        <v>155</v>
      </c>
      <c r="G6" s="66"/>
      <c r="H6" s="50" t="s">
        <v>188</v>
      </c>
    </row>
    <row r="7" spans="1:8" ht="28.5" customHeight="1">
      <c r="A7" s="66" t="s">
        <v>156</v>
      </c>
      <c r="B7" s="66"/>
      <c r="C7" s="66"/>
      <c r="D7" s="66" t="s">
        <v>189</v>
      </c>
      <c r="E7" s="66"/>
      <c r="F7" s="66" t="s">
        <v>157</v>
      </c>
      <c r="G7" s="66"/>
      <c r="H7" s="50">
        <v>19</v>
      </c>
    </row>
    <row r="8" spans="1:8" ht="28.5" customHeight="1">
      <c r="A8" s="66" t="s">
        <v>158</v>
      </c>
      <c r="B8" s="66"/>
      <c r="C8" s="66"/>
      <c r="D8" s="66">
        <v>14</v>
      </c>
      <c r="E8" s="66"/>
      <c r="F8" s="66" t="s">
        <v>159</v>
      </c>
      <c r="G8" s="66"/>
      <c r="H8" s="50">
        <v>0</v>
      </c>
    </row>
    <row r="9" spans="1:8" ht="28.5" customHeight="1">
      <c r="A9" s="66" t="s">
        <v>160</v>
      </c>
      <c r="B9" s="66"/>
      <c r="C9" s="66"/>
      <c r="D9" s="66">
        <v>14</v>
      </c>
      <c r="E9" s="66"/>
      <c r="F9" s="66" t="s">
        <v>161</v>
      </c>
      <c r="G9" s="66"/>
      <c r="H9" s="50">
        <v>0</v>
      </c>
    </row>
    <row r="10" spans="1:8" ht="28.5" customHeight="1">
      <c r="A10" s="66" t="s">
        <v>162</v>
      </c>
      <c r="B10" s="66"/>
      <c r="C10" s="66"/>
      <c r="D10" s="66"/>
      <c r="E10" s="66"/>
      <c r="F10" s="66"/>
      <c r="G10" s="66"/>
      <c r="H10" s="66"/>
    </row>
    <row r="11" spans="1:8" ht="28.5" customHeight="1">
      <c r="A11" s="66" t="s">
        <v>163</v>
      </c>
      <c r="B11" s="66"/>
      <c r="C11" s="66"/>
      <c r="D11" s="66">
        <v>111.4</v>
      </c>
      <c r="E11" s="66"/>
      <c r="F11" s="66" t="s">
        <v>164</v>
      </c>
      <c r="G11" s="66"/>
      <c r="H11" s="50">
        <v>111</v>
      </c>
    </row>
    <row r="12" spans="1:8" ht="28.5" customHeight="1">
      <c r="A12" s="66" t="s">
        <v>165</v>
      </c>
      <c r="B12" s="66"/>
      <c r="C12" s="66"/>
      <c r="D12" s="66">
        <v>111</v>
      </c>
      <c r="E12" s="66"/>
      <c r="F12" s="66" t="s">
        <v>166</v>
      </c>
      <c r="G12" s="66"/>
      <c r="H12" s="50">
        <v>0.4</v>
      </c>
    </row>
    <row r="13" spans="1:8" ht="28.5" customHeight="1">
      <c r="A13" s="66" t="s">
        <v>167</v>
      </c>
      <c r="B13" s="66"/>
      <c r="C13" s="66"/>
      <c r="D13" s="66">
        <v>111.4</v>
      </c>
      <c r="E13" s="66"/>
      <c r="F13" s="66" t="s">
        <v>168</v>
      </c>
      <c r="G13" s="66"/>
      <c r="H13" s="50">
        <v>106.93</v>
      </c>
    </row>
    <row r="14" spans="1:8" ht="28.5" customHeight="1">
      <c r="A14" s="66" t="s">
        <v>97</v>
      </c>
      <c r="B14" s="66"/>
      <c r="C14" s="66"/>
      <c r="D14" s="66">
        <v>4.07</v>
      </c>
      <c r="E14" s="66"/>
      <c r="F14" s="66" t="s">
        <v>169</v>
      </c>
      <c r="G14" s="66"/>
      <c r="H14" s="50">
        <v>0.4</v>
      </c>
    </row>
    <row r="15" spans="1:8" ht="28.5" customHeight="1">
      <c r="A15" s="66" t="s">
        <v>170</v>
      </c>
      <c r="B15" s="66"/>
      <c r="C15" s="66"/>
      <c r="D15" s="66"/>
      <c r="E15" s="66"/>
      <c r="F15" s="66"/>
      <c r="G15" s="66"/>
      <c r="H15" s="66"/>
    </row>
    <row r="16" spans="1:8" ht="28.5" customHeight="1">
      <c r="A16" s="66" t="s">
        <v>171</v>
      </c>
      <c r="B16" s="66"/>
      <c r="C16" s="66" t="s">
        <v>172</v>
      </c>
      <c r="D16" s="66"/>
      <c r="E16" s="50" t="s">
        <v>173</v>
      </c>
      <c r="F16" s="66" t="s">
        <v>174</v>
      </c>
      <c r="G16" s="66"/>
      <c r="H16" s="66"/>
    </row>
    <row r="17" spans="1:8" ht="28.5" customHeight="1">
      <c r="A17" s="66" t="s">
        <v>175</v>
      </c>
      <c r="B17" s="66"/>
      <c r="C17" s="66" t="s">
        <v>176</v>
      </c>
      <c r="D17" s="66"/>
      <c r="E17" s="51" t="s">
        <v>215</v>
      </c>
      <c r="F17" s="66" t="s">
        <v>216</v>
      </c>
      <c r="G17" s="66"/>
      <c r="H17" s="66"/>
    </row>
    <row r="18" spans="1:8" ht="28.5" customHeight="1">
      <c r="A18" s="66"/>
      <c r="B18" s="66"/>
      <c r="C18" s="66" t="s">
        <v>177</v>
      </c>
      <c r="D18" s="66"/>
      <c r="E18" s="51" t="s">
        <v>190</v>
      </c>
      <c r="F18" s="67">
        <v>1</v>
      </c>
      <c r="G18" s="66"/>
      <c r="H18" s="66"/>
    </row>
    <row r="19" spans="1:8" ht="28.5" customHeight="1">
      <c r="A19" s="66"/>
      <c r="B19" s="66"/>
      <c r="C19" s="66" t="s">
        <v>178</v>
      </c>
      <c r="D19" s="66"/>
      <c r="E19" s="52" t="s">
        <v>191</v>
      </c>
      <c r="F19" s="67">
        <v>1</v>
      </c>
      <c r="G19" s="66"/>
      <c r="H19" s="66"/>
    </row>
    <row r="20" spans="1:8" ht="28.5" customHeight="1">
      <c r="A20" s="66"/>
      <c r="B20" s="66"/>
      <c r="C20" s="66" t="s">
        <v>179</v>
      </c>
      <c r="D20" s="66"/>
      <c r="E20" s="51" t="s">
        <v>192</v>
      </c>
      <c r="F20" s="69" t="s">
        <v>194</v>
      </c>
      <c r="G20" s="70"/>
      <c r="H20" s="71"/>
    </row>
    <row r="21" spans="1:8" ht="28.5" customHeight="1">
      <c r="A21" s="66" t="s">
        <v>180</v>
      </c>
      <c r="B21" s="66"/>
      <c r="C21" s="66" t="s">
        <v>181</v>
      </c>
      <c r="D21" s="66"/>
      <c r="E21" s="52" t="s">
        <v>195</v>
      </c>
      <c r="F21" s="67">
        <v>1</v>
      </c>
      <c r="G21" s="66"/>
      <c r="H21" s="66"/>
    </row>
    <row r="22" spans="1:8" ht="28.5" customHeight="1">
      <c r="A22" s="66"/>
      <c r="B22" s="66"/>
      <c r="C22" s="68" t="s">
        <v>182</v>
      </c>
      <c r="D22" s="68"/>
      <c r="E22" s="52" t="s">
        <v>193</v>
      </c>
      <c r="F22" s="68" t="s">
        <v>196</v>
      </c>
      <c r="G22" s="68"/>
      <c r="H22" s="68"/>
    </row>
    <row r="23" spans="1:8" ht="28.5" customHeight="1">
      <c r="A23" s="66"/>
      <c r="B23" s="66"/>
      <c r="C23" s="68" t="s">
        <v>183</v>
      </c>
      <c r="D23" s="68"/>
      <c r="E23" s="51" t="s">
        <v>197</v>
      </c>
      <c r="F23" s="67">
        <v>1</v>
      </c>
      <c r="G23" s="66"/>
      <c r="H23" s="66"/>
    </row>
    <row r="24" spans="1:8" ht="28.5" customHeight="1">
      <c r="A24" s="66" t="s">
        <v>184</v>
      </c>
      <c r="B24" s="66"/>
      <c r="C24" s="68" t="s">
        <v>184</v>
      </c>
      <c r="D24" s="68"/>
      <c r="E24" s="51" t="s">
        <v>198</v>
      </c>
      <c r="F24" s="67">
        <v>1</v>
      </c>
      <c r="G24" s="66"/>
      <c r="H24" s="66"/>
    </row>
  </sheetData>
  <sheetProtection/>
  <mergeCells count="54">
    <mergeCell ref="A24:B24"/>
    <mergeCell ref="C24:D24"/>
    <mergeCell ref="F24:H24"/>
    <mergeCell ref="F19:H19"/>
    <mergeCell ref="C20:D20"/>
    <mergeCell ref="F20:H20"/>
    <mergeCell ref="A21:B23"/>
    <mergeCell ref="C21:D21"/>
    <mergeCell ref="F21:H21"/>
    <mergeCell ref="C22:D22"/>
    <mergeCell ref="F22:H22"/>
    <mergeCell ref="C23:D23"/>
    <mergeCell ref="F23:H23"/>
    <mergeCell ref="A15:H15"/>
    <mergeCell ref="A16:B16"/>
    <mergeCell ref="C16:D16"/>
    <mergeCell ref="F16:H16"/>
    <mergeCell ref="A17:B20"/>
    <mergeCell ref="C17:D17"/>
    <mergeCell ref="F17:H17"/>
    <mergeCell ref="C18:D18"/>
    <mergeCell ref="F18:H18"/>
    <mergeCell ref="C19:D19"/>
    <mergeCell ref="A13:C13"/>
    <mergeCell ref="D13:E13"/>
    <mergeCell ref="F13:G13"/>
    <mergeCell ref="A14:C14"/>
    <mergeCell ref="D14:E14"/>
    <mergeCell ref="F14:G14"/>
    <mergeCell ref="A10:H10"/>
    <mergeCell ref="A11:C11"/>
    <mergeCell ref="D11:E11"/>
    <mergeCell ref="F11:G11"/>
    <mergeCell ref="A12:C12"/>
    <mergeCell ref="D12:E12"/>
    <mergeCell ref="F12:G12"/>
    <mergeCell ref="A8:C8"/>
    <mergeCell ref="D8:E8"/>
    <mergeCell ref="F8:G8"/>
    <mergeCell ref="A9:C9"/>
    <mergeCell ref="D9:E9"/>
    <mergeCell ref="F9:G9"/>
    <mergeCell ref="A6:C6"/>
    <mergeCell ref="D6:E6"/>
    <mergeCell ref="F6:G6"/>
    <mergeCell ref="A7:C7"/>
    <mergeCell ref="D7:E7"/>
    <mergeCell ref="F7:G7"/>
    <mergeCell ref="A1:B1"/>
    <mergeCell ref="A2:H2"/>
    <mergeCell ref="B3:H3"/>
    <mergeCell ref="B4:E4"/>
    <mergeCell ref="G4:H4"/>
    <mergeCell ref="A5:H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2021-03-04T05:41:31Z</dcterms:created>
  <dcterms:modified xsi:type="dcterms:W3CDTF">2021-04-27T13:20:25Z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