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" sheetId="10" r:id="rId10"/>
    <sheet name="一级项目绩效目标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'单位收入总表'!$A:$O,'单位收入总表'!$1:$6</definedName>
    <definedName name="_xlnm.Print_Area" localSheetId="2">'单位收入总表'!$A$1:$O$33</definedName>
    <definedName name="_xlnm.Print_Titles" localSheetId="3">'单位支出总表'!$A:$H,'单位支出总表'!$1:$6</definedName>
    <definedName name="_xlnm.Print_Area" localSheetId="3">'单位支出总表'!$A$1:$H$32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'部门整体绩效目标'!$A:$C,'部门整体绩效目标'!$1:$6</definedName>
    <definedName name="_xlnm.Print_Area" localSheetId="9">'部门整体绩效目标'!$A$1:$C$16</definedName>
    <definedName name="_xlnm.Print_Titles" localSheetId="10">'一级项目绩效目标'!$A:$D,'一级项目绩效目标'!$1:$6</definedName>
    <definedName name="_xlnm.Print_Area" localSheetId="10">'一级项目绩效目标'!$A$1:$D$24</definedName>
  </definedNames>
  <calcPr fullCalcOnLoad="1"/>
</workbook>
</file>

<file path=xl/sharedStrings.xml><?xml version="1.0" encoding="utf-8"?>
<sst xmlns="http://schemas.openxmlformats.org/spreadsheetml/2006/main" count="375" uniqueCount="238">
  <si>
    <t>总计</t>
  </si>
  <si>
    <t>2021年单位预算表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</si>
  <si>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</si>
  <si>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</si>
  <si>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</si>
  <si>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</si>
  <si>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</si>
  <si>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</si>
  <si>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</si>
  <si>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填报单位:114003奉新县公共就业人才服务局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</si>
  <si>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</si>
  <si>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</si>
  <si>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</si>
  <si>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</si>
  <si>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</si>
  <si>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</si>
  <si>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</si>
  <si>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</si>
  <si>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</si>
  <si>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</si>
  <si>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</si>
  <si>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农林水支出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</si>
  <si>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</si>
  <si>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</si>
  <si>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</si>
  <si>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</si>
  <si>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</si>
  <si>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</si>
  <si>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</si>
  <si>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</si>
  <si>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</si>
  <si>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</si>
  <si>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</si>
  <si>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</si>
  <si>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</si>
  <si>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</si>
  <si>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</si>
  <si>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</si>
  <si>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</si>
  <si>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</si>
  <si>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</si>
  <si>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</si>
  <si>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</si>
  <si>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</si>
  <si>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</si>
  <si>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</si>
  <si>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</si>
  <si>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</si>
  <si>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</si>
  <si>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</si>
  <si>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</si>
  <si>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</si>
  <si>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</si>
  <si>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</si>
  <si>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</si>
  <si>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</si>
  <si>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</si>
  <si>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</si>
  <si>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</si>
  <si>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</si>
  <si>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</si>
  <si>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</si>
  <si>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</si>
  <si>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</si>
  <si>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</si>
  <si>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</si>
  <si>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</si>
  <si>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</si>
  <si>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</si>
  <si>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</si>
  <si>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213</t>
  </si>
  <si>
    <t>　08</t>
  </si>
  <si>
    <t>　普惠金融发展支出</t>
  </si>
  <si>
    <t>　　2130804</t>
  </si>
  <si>
    <t>　　创业担保贷款贴息</t>
  </si>
  <si>
    <t>221</t>
  </si>
  <si>
    <t>　02</t>
  </si>
  <si>
    <t>　住房改革支出</t>
  </si>
  <si>
    <t>　　2210201</t>
  </si>
  <si>
    <t>　　住房公积金</t>
  </si>
  <si>
    <t>单位支出总表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</si>
  <si>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</si>
  <si>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</si>
  <si>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</si>
  <si>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</si>
  <si>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</si>
  <si>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</si>
  <si>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</si>
  <si>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</si>
  <si>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</si>
  <si>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</si>
  <si>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</si>
  <si>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</si>
  <si>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</si>
  <si>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</si>
  <si>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</si>
  <si>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</si>
  <si>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</si>
  <si>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</si>
  <si>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</si>
  <si>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</si>
  <si>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</si>
  <si>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</si>
  <si>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</si>
  <si>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</si>
  <si>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</si>
  <si>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</si>
  <si>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</si>
  <si>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</si>
  <si>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</si>
  <si>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</si>
  <si>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</si>
  <si>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</si>
  <si>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</si>
  <si>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</si>
  <si>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</si>
  <si>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</si>
  <si>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</si>
  <si>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</si>
  <si>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</si>
  <si>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</si>
  <si>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</si>
  <si>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</si>
  <si>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</si>
  <si>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</si>
  <si>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</si>
  <si>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</si>
  <si>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</si>
  <si>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</si>
  <si>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</si>
  <si>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</si>
  <si>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</si>
  <si>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</si>
  <si>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</si>
  <si>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</si>
  <si>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</si>
  <si>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3019903</t>
  </si>
  <si>
    <t>　其他人员单位部分养老保险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</si>
  <si>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</si>
  <si>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</si>
  <si>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</si>
  <si>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</si>
  <si>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</si>
  <si>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</si>
  <si>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</si>
  <si>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</si>
  <si>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</si>
  <si>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</si>
  <si>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</si>
  <si>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</si>
  <si>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</si>
  <si>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</si>
  <si>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</si>
  <si>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</si>
  <si>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</si>
  <si>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30231</t>
  </si>
  <si>
    <t>　公务用车运行维护费</t>
  </si>
  <si>
    <t>30299</t>
  </si>
  <si>
    <t>　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</si>
  <si>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</si>
  <si>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</si>
  <si>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</si>
  <si>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</si>
  <si>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</si>
  <si>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</si>
  <si>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</si>
  <si>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</si>
  <si>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</si>
  <si>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</si>
  <si>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114</t>
  </si>
  <si>
    <t>奉新县就业局</t>
  </si>
  <si>
    <t>政府性基金预算支出表</t>
  </si>
  <si>
    <t>部门公开表9</t>
  </si>
  <si>
    <t>2021年部门整体绩效目标表</t>
  </si>
  <si>
    <t>部门名称</t>
  </si>
  <si>
    <t>联系人</t>
  </si>
  <si>
    <t>温亚萍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</si>
  <si>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</si>
  <si>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</si>
  <si>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</si>
  <si>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</si>
  <si>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</si>
  <si>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</si>
  <si>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</si>
  <si>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</si>
  <si>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</si>
  <si>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</si>
  <si>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</si>
  <si>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</si>
  <si>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</si>
  <si>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</si>
  <si>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</si>
  <si>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</si>
  <si>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</si>
  <si>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</si>
  <si>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</si>
  <si>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</si>
  <si>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</si>
  <si>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</si>
  <si>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</si>
  <si>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</si>
  <si>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</si>
  <si>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</si>
  <si>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</si>
  <si>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</si>
  <si>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</si>
  <si>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</si>
  <si>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生态效益指标</t>
  </si>
  <si>
    <t>可持续影响指标</t>
  </si>
  <si>
    <t>满意度指标</t>
  </si>
  <si>
    <t>部门公开表10</t>
  </si>
  <si>
    <t>一级项目绩效目标表</t>
  </si>
  <si>
    <t>(2021年度)</t>
  </si>
  <si>
    <t>项目名称</t>
  </si>
  <si>
    <t>党建活动经费</t>
  </si>
  <si>
    <t>主管部门及代码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</si>
  <si>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</si>
  <si>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</si>
  <si>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</si>
  <si>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</si>
  <si>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</si>
  <si>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</si>
  <si>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</si>
  <si>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</si>
  <si>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保证党建工作的正常开展</t>
  </si>
  <si>
    <t>指标值</t>
  </si>
  <si>
    <t>党组织学习次数</t>
  </si>
  <si>
    <t>党员培训覆盖率</t>
  </si>
  <si>
    <t>党建工作开展及时性</t>
  </si>
  <si>
    <t>党建活动经费预算内开支</t>
  </si>
  <si>
    <t>10000元</t>
  </si>
  <si>
    <t>党建活动成效</t>
  </si>
  <si>
    <t>社会效益指标</t>
  </si>
  <si>
    <t>党建政策知晓率</t>
  </si>
  <si>
    <t>党建培训人数</t>
  </si>
  <si>
    <t>党建联动有效性</t>
  </si>
  <si>
    <t>有效</t>
  </si>
  <si>
    <t>党员满意度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</si>
</sst>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14" fontId="57" fillId="0" borderId="9" xfId="0" applyNumberFormat="1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9" fontId="57" fillId="0" borderId="9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5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left" vertical="center"/>
      <protection/>
    </xf>
    <xf numFmtId="4" fontId="9" fillId="0" borderId="14" xfId="0" applyNumberFormat="1" applyFont="1" applyBorder="1" applyAlignment="1" applyProtection="1">
      <alignment horizontal="right" vertical="center" wrapText="1"/>
      <protection/>
    </xf>
    <xf numFmtId="49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4" fontId="9" fillId="0" borderId="25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4" fontId="9" fillId="0" borderId="26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/>
      <protection/>
    </xf>
    <xf numFmtId="4" fontId="9" fillId="0" borderId="25" xfId="0" applyNumberFormat="1" applyFont="1" applyBorder="1" applyAlignment="1" applyProtection="1">
      <alignment horizontal="left" vertical="center"/>
      <protection/>
    </xf>
    <xf numFmtId="4" fontId="9" fillId="0" borderId="15" xfId="0" applyNumberFormat="1" applyFont="1" applyBorder="1" applyAlignment="1" applyProtection="1">
      <alignment horizontal="right" vertical="center"/>
      <protection/>
    </xf>
    <xf numFmtId="4" fontId="9" fillId="0" borderId="25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/>
      <protection/>
    </xf>
    <xf numFmtId="4" fontId="9" fillId="0" borderId="14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3" sqref="A3:P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73"/>
      <c r="T1" s="10"/>
      <c r="U1" s="85" t="s">
        <v>0</v>
      </c>
    </row>
    <row r="2" s="1" customFormat="1" ht="42" customHeight="1">
      <c r="T2" s="10"/>
    </row>
    <row r="3" spans="1:20" s="1" customFormat="1" ht="61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S3" s="10"/>
      <c r="T3" s="10"/>
    </row>
    <row r="4" spans="2:19" s="1" customFormat="1" ht="38.25" customHeight="1">
      <c r="B4" s="75"/>
      <c r="C4" s="75"/>
      <c r="D4" s="75"/>
      <c r="E4" s="75"/>
      <c r="F4" s="76"/>
      <c r="G4" s="76"/>
      <c r="H4" s="75"/>
      <c r="I4" s="75"/>
      <c r="J4" s="75"/>
      <c r="K4" s="75"/>
      <c r="L4" s="75"/>
      <c r="M4" s="75"/>
      <c r="N4" s="75"/>
      <c r="O4" s="75"/>
      <c r="P4" s="75"/>
      <c r="Q4" s="10"/>
      <c r="R4" s="10"/>
      <c r="S4" s="10"/>
    </row>
    <row r="5" spans="1:17" s="1" customFormat="1" ht="15">
      <c r="A5" s="10"/>
      <c r="B5" s="10"/>
      <c r="F5" s="10"/>
      <c r="G5" s="10"/>
      <c r="J5" s="10"/>
      <c r="K5" s="10"/>
      <c r="L5" s="10"/>
      <c r="Q5" s="10"/>
    </row>
    <row r="6" spans="2:17" s="1" customFormat="1" ht="25.5" customHeight="1">
      <c r="B6" s="10"/>
      <c r="F6" s="77" t="s">
        <v>2</v>
      </c>
      <c r="G6" s="77"/>
      <c r="H6" s="78"/>
      <c r="I6" s="78"/>
      <c r="J6" s="78"/>
      <c r="K6" s="82"/>
      <c r="L6" s="78"/>
      <c r="M6" s="82"/>
      <c r="Q6" s="10"/>
    </row>
    <row r="7" spans="2:13" s="1" customFormat="1" ht="22.5">
      <c r="B7" s="10"/>
      <c r="C7" s="10"/>
      <c r="F7" s="77"/>
      <c r="G7" s="77"/>
      <c r="H7" s="77"/>
      <c r="I7" s="77"/>
      <c r="J7" s="77"/>
      <c r="K7" s="77"/>
      <c r="L7" s="77"/>
      <c r="M7" s="77"/>
    </row>
    <row r="8" spans="3:13" s="1" customFormat="1" ht="22.5">
      <c r="C8" s="10"/>
      <c r="F8" s="77"/>
      <c r="G8" s="77"/>
      <c r="H8" s="77"/>
      <c r="I8" s="77"/>
      <c r="J8" s="77"/>
      <c r="K8" s="77"/>
      <c r="L8" s="77"/>
      <c r="M8" s="77"/>
    </row>
    <row r="9" spans="3:255" s="1" customFormat="1" ht="22.5">
      <c r="C9" s="10"/>
      <c r="D9" s="10"/>
      <c r="F9" s="77"/>
      <c r="G9" s="77"/>
      <c r="H9" s="77"/>
      <c r="I9" s="77"/>
      <c r="J9" s="77"/>
      <c r="K9" s="77"/>
      <c r="L9" s="77"/>
      <c r="M9" s="77"/>
      <c r="IS9" s="10"/>
      <c r="IT9" s="10"/>
      <c r="IU9" s="86"/>
    </row>
    <row r="10" spans="4:255" s="1" customFormat="1" ht="24.75" customHeight="1">
      <c r="D10" s="10"/>
      <c r="F10" s="79" t="s">
        <v>3</v>
      </c>
      <c r="G10" s="77"/>
      <c r="H10" s="77"/>
      <c r="I10" s="77"/>
      <c r="J10" s="77"/>
      <c r="K10" s="77"/>
      <c r="L10" s="77"/>
      <c r="M10" s="77"/>
      <c r="IS10" s="10"/>
      <c r="IU10" s="10"/>
    </row>
    <row r="11" spans="6:255" s="1" customFormat="1" ht="22.5">
      <c r="F11" s="77"/>
      <c r="G11" s="77"/>
      <c r="H11" s="77"/>
      <c r="I11" s="77"/>
      <c r="J11" s="77"/>
      <c r="K11" s="77"/>
      <c r="L11" s="77"/>
      <c r="M11" s="77"/>
      <c r="IS11" s="10"/>
      <c r="IU11" s="10"/>
    </row>
    <row r="12" spans="6:256" s="1" customFormat="1" ht="22.5">
      <c r="F12" s="77"/>
      <c r="G12" s="77"/>
      <c r="H12" s="77"/>
      <c r="I12" s="77"/>
      <c r="J12" s="77"/>
      <c r="K12" s="77"/>
      <c r="L12" s="77"/>
      <c r="M12" s="77"/>
      <c r="IU12" s="10"/>
      <c r="IV12" s="10"/>
    </row>
    <row r="13" spans="6:256" s="1" customFormat="1" ht="24.75" customHeight="1">
      <c r="F13" s="77" t="s">
        <v>4</v>
      </c>
      <c r="G13" s="77"/>
      <c r="H13" s="78"/>
      <c r="I13" s="78"/>
      <c r="J13" s="78"/>
      <c r="K13" s="82"/>
      <c r="L13" s="82"/>
      <c r="M13" s="82"/>
      <c r="IV13" s="10"/>
    </row>
    <row r="14" spans="9:256" s="1" customFormat="1" ht="15">
      <c r="I14" s="10"/>
      <c r="J14" s="10"/>
      <c r="K14" s="10"/>
      <c r="IV14" s="10"/>
    </row>
    <row r="15" spans="9:256" s="1" customFormat="1" ht="32.25" customHeight="1">
      <c r="I15" s="10"/>
      <c r="K15" s="10"/>
      <c r="IV15" s="10"/>
    </row>
    <row r="16" s="1" customFormat="1" ht="15">
      <c r="K16" s="10"/>
    </row>
    <row r="17" spans="1:15" s="1" customFormat="1" ht="31.5" customHeight="1">
      <c r="A17" s="80" t="s">
        <v>5</v>
      </c>
      <c r="B17" s="80"/>
      <c r="C17" s="80"/>
      <c r="D17" s="80"/>
      <c r="E17" s="81"/>
      <c r="F17" s="80"/>
      <c r="G17" s="80" t="s">
        <v>6</v>
      </c>
      <c r="H17" s="80"/>
      <c r="I17" s="81"/>
      <c r="J17" s="80"/>
      <c r="K17" s="80"/>
      <c r="L17" s="80"/>
      <c r="M17" s="80" t="s">
        <v>7</v>
      </c>
      <c r="N17" s="80"/>
      <c r="O17" s="83"/>
    </row>
    <row r="18" s="1" customFormat="1" ht="15"/>
    <row r="19" s="1" customFormat="1" ht="16.5" customHeight="1"/>
    <row r="20" s="1" customFormat="1" ht="22.5">
      <c r="J20" s="77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:H24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8" s="1" customFormat="1" ht="15">
      <c r="A1" s="2" t="s">
        <v>172</v>
      </c>
      <c r="B1" s="2"/>
      <c r="C1" s="3"/>
      <c r="D1" s="3"/>
      <c r="E1" s="3"/>
      <c r="F1" s="3"/>
      <c r="G1" s="3"/>
      <c r="H1" s="3"/>
    </row>
    <row r="2" spans="1:8" s="1" customFormat="1" ht="29.25" customHeight="1">
      <c r="A2" s="4" t="s">
        <v>173</v>
      </c>
      <c r="B2" s="4"/>
      <c r="C2" s="4"/>
      <c r="D2" s="4"/>
      <c r="E2" s="4"/>
      <c r="F2" s="4"/>
      <c r="G2" s="4"/>
      <c r="H2" s="4"/>
    </row>
    <row r="3" spans="1:8" s="1" customFormat="1" ht="17.25" customHeight="1">
      <c r="A3" s="6" t="s">
        <v>174</v>
      </c>
      <c r="B3" s="6" t="s">
        <v>170</v>
      </c>
      <c r="C3" s="6"/>
      <c r="D3" s="6"/>
      <c r="E3" s="6"/>
      <c r="F3" s="6"/>
      <c r="G3" s="6"/>
      <c r="H3" s="6"/>
    </row>
    <row r="4" spans="1:8" s="1" customFormat="1" ht="15.75" customHeight="1">
      <c r="A4" s="6" t="s">
        <v>175</v>
      </c>
      <c r="B4" s="6" t="s">
        <v>176</v>
      </c>
      <c r="C4" s="6"/>
      <c r="D4" s="6"/>
      <c r="E4" s="6"/>
      <c r="F4" s="6" t="s">
        <v>177</v>
      </c>
      <c r="G4" s="6">
        <v>17779522076</v>
      </c>
      <c r="H4" s="6"/>
    </row>
    <row r="5" spans="1:8" s="1" customFormat="1" ht="19.5" customHeight="1">
      <c r="A5" s="6" t="s">
        <v>178</v>
      </c>
      <c r="B5" s="6"/>
      <c r="C5" s="6"/>
      <c r="D5" s="6"/>
      <c r="E5" s="6"/>
      <c r="F5" s="6"/>
      <c r="G5" s="6"/>
      <c r="H5" s="6"/>
    </row>
    <row r="6" spans="1:8" s="1" customFormat="1" ht="22.5" customHeight="1">
      <c r="A6" s="6" t="s">
        <v>179</v>
      </c>
      <c r="B6" s="6"/>
      <c r="C6" s="6"/>
      <c r="D6" s="6"/>
      <c r="E6" s="6"/>
      <c r="F6" s="6" t="s">
        <v>180</v>
      </c>
      <c r="G6" s="6"/>
      <c r="H6" s="6"/>
    </row>
    <row r="7" spans="1:8" s="1" customFormat="1" ht="27.75" customHeight="1">
      <c r="A7" s="6" t="s">
        <v>181</v>
      </c>
      <c r="B7" s="6"/>
      <c r="C7" s="6"/>
      <c r="D7" s="6"/>
      <c r="E7" s="6"/>
      <c r="F7" s="6" t="s">
        <v>182</v>
      </c>
      <c r="G7" s="6"/>
      <c r="H7" s="6"/>
    </row>
    <row r="8" spans="1:8" s="1" customFormat="1" ht="27.75" customHeight="1">
      <c r="A8" s="6" t="s">
        <v>183</v>
      </c>
      <c r="B8" s="6"/>
      <c r="C8" s="6"/>
      <c r="D8" s="6"/>
      <c r="E8" s="6"/>
      <c r="F8" s="6" t="s">
        <v>184</v>
      </c>
      <c r="G8" s="6"/>
      <c r="H8" s="6"/>
    </row>
    <row r="9" spans="1:8" s="1" customFormat="1" ht="27.75" customHeight="1">
      <c r="A9" s="6" t="s">
        <v>185</v>
      </c>
      <c r="B9" s="6"/>
      <c r="C9" s="6"/>
      <c r="D9" s="6"/>
      <c r="E9" s="6"/>
      <c r="F9" s="6" t="s">
        <v>186</v>
      </c>
      <c r="G9" s="6"/>
      <c r="H9" s="6"/>
    </row>
    <row r="10" spans="1:8" s="1" customFormat="1" ht="27.75" customHeight="1">
      <c r="A10" s="6" t="s">
        <v>187</v>
      </c>
      <c r="B10" s="6"/>
      <c r="C10" s="6"/>
      <c r="D10" s="6"/>
      <c r="E10" s="6"/>
      <c r="F10" s="6"/>
      <c r="G10" s="6"/>
      <c r="H10" s="6"/>
    </row>
    <row r="11" spans="1:8" s="1" customFormat="1" ht="27.75" customHeight="1">
      <c r="A11" s="6" t="s">
        <v>188</v>
      </c>
      <c r="B11" s="6"/>
      <c r="C11" s="6"/>
      <c r="D11" s="6"/>
      <c r="E11" s="6"/>
      <c r="F11" s="6" t="s">
        <v>189</v>
      </c>
      <c r="G11" s="6"/>
      <c r="H11" s="6"/>
    </row>
    <row r="12" spans="1:8" s="1" customFormat="1" ht="27.75" customHeight="1">
      <c r="A12" s="6" t="s">
        <v>190</v>
      </c>
      <c r="B12" s="6"/>
      <c r="C12" s="6"/>
      <c r="D12" s="6"/>
      <c r="E12" s="6"/>
      <c r="F12" s="6" t="s">
        <v>191</v>
      </c>
      <c r="G12" s="6"/>
      <c r="H12" s="6"/>
    </row>
    <row r="13" spans="1:8" s="1" customFormat="1" ht="27.75" customHeight="1">
      <c r="A13" s="6" t="s">
        <v>192</v>
      </c>
      <c r="B13" s="6"/>
      <c r="C13" s="6"/>
      <c r="D13" s="6"/>
      <c r="E13" s="6"/>
      <c r="F13" s="6" t="s">
        <v>193</v>
      </c>
      <c r="G13" s="6"/>
      <c r="H13" s="6"/>
    </row>
    <row r="14" spans="1:8" s="1" customFormat="1" ht="27.75" customHeight="1">
      <c r="A14" s="6" t="s">
        <v>110</v>
      </c>
      <c r="B14" s="6"/>
      <c r="C14" s="6"/>
      <c r="D14" s="6"/>
      <c r="E14" s="6"/>
      <c r="F14" s="6" t="s">
        <v>194</v>
      </c>
      <c r="G14" s="6"/>
      <c r="H14" s="6"/>
    </row>
    <row r="15" spans="1:8" s="1" customFormat="1" ht="27.75" customHeight="1">
      <c r="A15" s="6" t="s">
        <v>195</v>
      </c>
      <c r="B15" s="6"/>
      <c r="C15" s="6"/>
      <c r="D15" s="6"/>
      <c r="E15" s="6"/>
      <c r="F15" s="6"/>
      <c r="G15" s="6"/>
      <c r="H15" s="6"/>
    </row>
    <row r="16" spans="1:8" s="1" customFormat="1" ht="27.75" customHeight="1">
      <c r="A16" s="6" t="s">
        <v>196</v>
      </c>
      <c r="B16" s="6"/>
      <c r="C16" s="6" t="s">
        <v>197</v>
      </c>
      <c r="D16" s="6"/>
      <c r="E16" s="6" t="s">
        <v>198</v>
      </c>
      <c r="F16" s="6" t="s">
        <v>199</v>
      </c>
      <c r="G16" s="6"/>
      <c r="H16" s="6"/>
    </row>
    <row r="17" spans="1:8" ht="12.75" customHeight="1">
      <c r="A17" s="6" t="s">
        <v>200</v>
      </c>
      <c r="B17" s="6"/>
      <c r="C17" s="6" t="s">
        <v>201</v>
      </c>
      <c r="D17" s="6"/>
      <c r="E17" s="6"/>
      <c r="F17" s="6"/>
      <c r="G17" s="6"/>
      <c r="H17" s="6"/>
    </row>
    <row r="18" spans="1:8" ht="12.75" customHeight="1">
      <c r="A18" s="6"/>
      <c r="B18" s="6"/>
      <c r="C18" s="6" t="s">
        <v>202</v>
      </c>
      <c r="D18" s="6"/>
      <c r="E18" s="6"/>
      <c r="F18" s="6"/>
      <c r="G18" s="6"/>
      <c r="H18" s="6"/>
    </row>
    <row r="19" spans="1:8" ht="12.75" customHeight="1">
      <c r="A19" s="6"/>
      <c r="B19" s="6"/>
      <c r="C19" s="6" t="s">
        <v>203</v>
      </c>
      <c r="D19" s="6"/>
      <c r="E19" s="6"/>
      <c r="F19" s="6"/>
      <c r="G19" s="6"/>
      <c r="H19" s="6"/>
    </row>
    <row r="20" spans="1:8" ht="12.75" customHeight="1">
      <c r="A20" s="6"/>
      <c r="B20" s="6"/>
      <c r="C20" s="6" t="s">
        <v>204</v>
      </c>
      <c r="D20" s="6"/>
      <c r="E20" s="6"/>
      <c r="F20" s="6"/>
      <c r="G20" s="6"/>
      <c r="H20" s="6"/>
    </row>
    <row r="21" spans="1:8" ht="12.75" customHeight="1">
      <c r="A21" s="6" t="s">
        <v>205</v>
      </c>
      <c r="B21" s="6"/>
      <c r="C21" s="6" t="s">
        <v>206</v>
      </c>
      <c r="D21" s="6"/>
      <c r="E21" s="6"/>
      <c r="F21" s="6"/>
      <c r="G21" s="6"/>
      <c r="H21" s="6"/>
    </row>
    <row r="22" spans="1:8" ht="12.75" customHeight="1">
      <c r="A22" s="6"/>
      <c r="B22" s="6"/>
      <c r="C22" s="6" t="s">
        <v>207</v>
      </c>
      <c r="D22" s="6"/>
      <c r="E22" s="6"/>
      <c r="F22" s="6"/>
      <c r="G22" s="6"/>
      <c r="H22" s="6"/>
    </row>
    <row r="23" spans="1:8" ht="12.75" customHeight="1">
      <c r="A23" s="6"/>
      <c r="B23" s="6"/>
      <c r="C23" s="6" t="s">
        <v>208</v>
      </c>
      <c r="D23" s="6"/>
      <c r="E23" s="6"/>
      <c r="F23" s="6"/>
      <c r="G23" s="6"/>
      <c r="H23" s="6"/>
    </row>
    <row r="24" spans="1:8" ht="12.75" customHeight="1">
      <c r="A24" s="6" t="s">
        <v>209</v>
      </c>
      <c r="B24" s="6"/>
      <c r="C24" s="6" t="s">
        <v>209</v>
      </c>
      <c r="D24" s="6"/>
      <c r="E24" s="6"/>
      <c r="F24" s="6"/>
      <c r="G24" s="6"/>
      <c r="H24" s="6"/>
    </row>
  </sheetData>
  <sheetProtection formatCells="0" formatColumns="0" formatRows="0" insertColumns="0" insertRows="0" insertHyperlinks="0" deleteColumns="0" deleteRows="0" sort="0" autoFilter="0" pivotTables="0"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workbookViewId="0" topLeftCell="A1">
      <selection activeCell="D9" sqref="D9:E9"/>
    </sheetView>
  </sheetViews>
  <sheetFormatPr defaultColWidth="9.140625" defaultRowHeight="12.75" customHeight="1"/>
  <cols>
    <col min="1" max="1" width="26.421875" style="1" customWidth="1"/>
    <col min="2" max="2" width="22.140625" style="1" customWidth="1"/>
    <col min="3" max="3" width="28.8515625" style="1" customWidth="1"/>
    <col min="4" max="4" width="34.57421875" style="1" customWidth="1"/>
    <col min="5" max="5" width="18.421875" style="1" customWidth="1"/>
    <col min="6" max="9" width="9.140625" style="1" customWidth="1"/>
  </cols>
  <sheetData>
    <row r="1" spans="1:5" s="1" customFormat="1" ht="15">
      <c r="A1" s="2" t="s">
        <v>210</v>
      </c>
      <c r="B1" s="2"/>
      <c r="C1" s="3"/>
      <c r="D1" s="3"/>
      <c r="E1" s="3"/>
    </row>
    <row r="2" spans="1:5" s="1" customFormat="1" ht="29.25" customHeight="1">
      <c r="A2" s="4" t="s">
        <v>211</v>
      </c>
      <c r="B2" s="4"/>
      <c r="C2" s="4"/>
      <c r="D2" s="4"/>
      <c r="E2" s="4"/>
    </row>
    <row r="3" spans="1:5" s="1" customFormat="1" ht="17.25" customHeight="1">
      <c r="A3" s="5" t="s">
        <v>212</v>
      </c>
      <c r="B3" s="5"/>
      <c r="C3" s="5"/>
      <c r="D3" s="5"/>
      <c r="E3" s="5"/>
    </row>
    <row r="4" spans="1:5" s="1" customFormat="1" ht="21.75" customHeight="1">
      <c r="A4" s="6" t="s">
        <v>213</v>
      </c>
      <c r="B4" s="6"/>
      <c r="C4" s="6" t="s">
        <v>214</v>
      </c>
      <c r="D4" s="6"/>
      <c r="E4" s="6"/>
    </row>
    <row r="5" spans="1:5" s="1" customFormat="1" ht="47.25" customHeight="1">
      <c r="A5" s="6" t="s">
        <v>215</v>
      </c>
      <c r="B5" s="6"/>
      <c r="C5" s="7">
        <v>201003</v>
      </c>
      <c r="D5" s="6" t="s">
        <v>216</v>
      </c>
      <c r="E5" s="7" t="s">
        <v>170</v>
      </c>
    </row>
    <row r="6" spans="1:5" s="1" customFormat="1" ht="22.5" customHeight="1">
      <c r="A6" s="6" t="s">
        <v>217</v>
      </c>
      <c r="B6" s="6"/>
      <c r="C6" s="6" t="s">
        <v>218</v>
      </c>
      <c r="D6" s="6" t="s">
        <v>219</v>
      </c>
      <c r="E6" s="8">
        <v>44197</v>
      </c>
    </row>
    <row r="7" spans="1:5" s="1" customFormat="1" ht="27.75" customHeight="1">
      <c r="A7" s="6"/>
      <c r="B7" s="6"/>
      <c r="C7" s="6"/>
      <c r="D7" s="6"/>
      <c r="E7" s="8">
        <v>44561</v>
      </c>
    </row>
    <row r="8" spans="1:5" s="1" customFormat="1" ht="27.75" customHeight="1">
      <c r="A8" s="9" t="s">
        <v>220</v>
      </c>
      <c r="B8" s="6"/>
      <c r="C8" s="6" t="s">
        <v>221</v>
      </c>
      <c r="D8" s="6">
        <v>1</v>
      </c>
      <c r="E8" s="6"/>
    </row>
    <row r="9" spans="1:5" s="1" customFormat="1" ht="27.75" customHeight="1">
      <c r="A9" s="6"/>
      <c r="B9" s="6"/>
      <c r="C9" s="6" t="s">
        <v>222</v>
      </c>
      <c r="D9" s="6">
        <v>1</v>
      </c>
      <c r="E9" s="6"/>
    </row>
    <row r="10" spans="1:5" s="1" customFormat="1" ht="27.75" customHeight="1">
      <c r="A10" s="6"/>
      <c r="B10" s="6"/>
      <c r="C10" s="6" t="s">
        <v>191</v>
      </c>
      <c r="D10" s="6"/>
      <c r="E10" s="6"/>
    </row>
    <row r="11" spans="1:8" s="1" customFormat="1" ht="27.75" customHeight="1">
      <c r="A11" s="6" t="s">
        <v>223</v>
      </c>
      <c r="B11" s="6"/>
      <c r="C11" s="6"/>
      <c r="D11" s="6"/>
      <c r="E11" s="6"/>
      <c r="H11" s="10"/>
    </row>
    <row r="12" spans="1:5" s="1" customFormat="1" ht="27.75" customHeight="1">
      <c r="A12" s="6" t="s">
        <v>224</v>
      </c>
      <c r="B12" s="6"/>
      <c r="C12" s="6"/>
      <c r="D12" s="6"/>
      <c r="E12" s="6"/>
    </row>
    <row r="13" spans="1:8" s="1" customFormat="1" ht="27.75" customHeight="1">
      <c r="A13" s="6" t="s">
        <v>196</v>
      </c>
      <c r="B13" s="6" t="s">
        <v>197</v>
      </c>
      <c r="C13" s="11" t="s">
        <v>198</v>
      </c>
      <c r="D13" s="12"/>
      <c r="E13" s="6" t="s">
        <v>225</v>
      </c>
      <c r="F13" s="10"/>
      <c r="G13" s="10"/>
      <c r="H13" s="10"/>
    </row>
    <row r="14" spans="1:7" s="1" customFormat="1" ht="27.75" customHeight="1">
      <c r="A14" s="6" t="s">
        <v>200</v>
      </c>
      <c r="B14" s="6" t="s">
        <v>201</v>
      </c>
      <c r="C14" s="11" t="s">
        <v>226</v>
      </c>
      <c r="D14" s="12"/>
      <c r="E14" s="6">
        <f>2</f>
        <v>2</v>
      </c>
      <c r="F14" s="10"/>
      <c r="G14" s="10"/>
    </row>
    <row r="15" spans="1:5" s="1" customFormat="1" ht="27.75" customHeight="1">
      <c r="A15" s="6"/>
      <c r="B15" s="6" t="s">
        <v>202</v>
      </c>
      <c r="C15" s="11" t="s">
        <v>227</v>
      </c>
      <c r="D15" s="12"/>
      <c r="E15" s="13">
        <v>0.95</v>
      </c>
    </row>
    <row r="16" spans="1:5" s="1" customFormat="1" ht="27.75" customHeight="1">
      <c r="A16" s="6"/>
      <c r="B16" s="6" t="s">
        <v>203</v>
      </c>
      <c r="C16" s="11" t="s">
        <v>228</v>
      </c>
      <c r="D16" s="12"/>
      <c r="E16" s="13">
        <v>1</v>
      </c>
    </row>
    <row r="17" spans="1:5" s="1" customFormat="1" ht="27.75" customHeight="1">
      <c r="A17" s="6"/>
      <c r="B17" s="6" t="s">
        <v>204</v>
      </c>
      <c r="C17" s="11" t="s">
        <v>229</v>
      </c>
      <c r="D17" s="12"/>
      <c r="E17" s="6" t="s">
        <v>230</v>
      </c>
    </row>
    <row r="18" spans="1:5" s="1" customFormat="1" ht="27.75" customHeight="1">
      <c r="A18" s="6" t="s">
        <v>205</v>
      </c>
      <c r="B18" s="6" t="s">
        <v>206</v>
      </c>
      <c r="C18" s="11" t="s">
        <v>231</v>
      </c>
      <c r="D18" s="12"/>
      <c r="E18" s="13">
        <v>0.95</v>
      </c>
    </row>
    <row r="19" spans="1:5" s="1" customFormat="1" ht="27.75" customHeight="1">
      <c r="A19" s="6"/>
      <c r="B19" s="6" t="s">
        <v>232</v>
      </c>
      <c r="C19" s="11" t="s">
        <v>233</v>
      </c>
      <c r="D19" s="12"/>
      <c r="E19" s="13">
        <v>1</v>
      </c>
    </row>
    <row r="20" spans="1:5" s="1" customFormat="1" ht="27.75" customHeight="1">
      <c r="A20" s="6"/>
      <c r="B20" s="6" t="s">
        <v>207</v>
      </c>
      <c r="C20" s="11" t="s">
        <v>234</v>
      </c>
      <c r="D20" s="12"/>
      <c r="E20" s="6">
        <v>8</v>
      </c>
    </row>
    <row r="21" spans="1:5" s="1" customFormat="1" ht="27.75" customHeight="1">
      <c r="A21" s="6"/>
      <c r="B21" s="6" t="s">
        <v>208</v>
      </c>
      <c r="C21" s="11" t="s">
        <v>235</v>
      </c>
      <c r="D21" s="12"/>
      <c r="E21" s="6" t="s">
        <v>236</v>
      </c>
    </row>
    <row r="22" spans="1:5" s="1" customFormat="1" ht="27.75" customHeight="1">
      <c r="A22" s="6" t="s">
        <v>209</v>
      </c>
      <c r="B22" s="6" t="s">
        <v>209</v>
      </c>
      <c r="C22" s="11" t="s">
        <v>237</v>
      </c>
      <c r="D22" s="12"/>
      <c r="E22" s="13">
        <v>0.98</v>
      </c>
    </row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95"/>
  <sheetViews>
    <sheetView showGridLines="0" workbookViewId="0" topLeftCell="A34">
      <selection activeCell="C15" sqref="C15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3" width="9.140625" style="1" customWidth="1"/>
  </cols>
  <sheetData>
    <row r="2" spans="1:4" s="1" customFormat="1" ht="29.25" customHeight="1">
      <c r="A2" s="38" t="s">
        <v>8</v>
      </c>
      <c r="B2" s="38"/>
      <c r="C2" s="38"/>
      <c r="D2" s="38"/>
    </row>
    <row r="3" spans="1:4" s="1" customFormat="1" ht="17.25" customHeight="1">
      <c r="A3" s="17" t="s">
        <v>9</v>
      </c>
      <c r="B3" s="18"/>
      <c r="C3" s="18"/>
      <c r="D3" s="19" t="s">
        <v>10</v>
      </c>
    </row>
    <row r="4" spans="1:4" s="1" customFormat="1" ht="17.25" customHeight="1">
      <c r="A4" s="20" t="s">
        <v>11</v>
      </c>
      <c r="B4" s="20"/>
      <c r="C4" s="20" t="s">
        <v>12</v>
      </c>
      <c r="D4" s="20"/>
    </row>
    <row r="5" spans="1:4" s="1" customFormat="1" ht="17.25" customHeight="1">
      <c r="A5" s="20" t="s">
        <v>13</v>
      </c>
      <c r="B5" s="23" t="s">
        <v>14</v>
      </c>
      <c r="C5" s="22" t="s">
        <v>15</v>
      </c>
      <c r="D5" s="22" t="s">
        <v>14</v>
      </c>
    </row>
    <row r="6" spans="1:4" s="1" customFormat="1" ht="17.25" customHeight="1">
      <c r="A6" s="40" t="s">
        <v>16</v>
      </c>
      <c r="B6" s="41">
        <v>133.13</v>
      </c>
      <c r="C6" s="66" t="s">
        <v>17</v>
      </c>
      <c r="D6" s="53">
        <v>116.12</v>
      </c>
    </row>
    <row r="7" spans="1:4" s="1" customFormat="1" ht="17.25" customHeight="1">
      <c r="A7" s="40" t="s">
        <v>18</v>
      </c>
      <c r="B7" s="41">
        <v>133.13</v>
      </c>
      <c r="C7" s="66" t="s">
        <v>19</v>
      </c>
      <c r="D7" s="53">
        <v>7.55</v>
      </c>
    </row>
    <row r="8" spans="1:4" s="1" customFormat="1" ht="17.25" customHeight="1">
      <c r="A8" s="40" t="s">
        <v>20</v>
      </c>
      <c r="B8" s="41"/>
      <c r="C8" s="66" t="s">
        <v>21</v>
      </c>
      <c r="D8" s="53">
        <v>11</v>
      </c>
    </row>
    <row r="9" spans="1:4" s="1" customFormat="1" ht="17.25" customHeight="1">
      <c r="A9" s="40" t="s">
        <v>22</v>
      </c>
      <c r="B9" s="41"/>
      <c r="C9" s="66" t="s">
        <v>23</v>
      </c>
      <c r="D9" s="53">
        <v>9.46</v>
      </c>
    </row>
    <row r="10" spans="1:4" s="1" customFormat="1" ht="17.25" customHeight="1">
      <c r="A10" s="40" t="s">
        <v>24</v>
      </c>
      <c r="B10" s="41"/>
      <c r="C10" s="66"/>
      <c r="D10" s="53">
        <f>'部门整体绩效目标'!B12</f>
        <v>0</v>
      </c>
    </row>
    <row r="11" spans="1:4" s="1" customFormat="1" ht="17.25" customHeight="1">
      <c r="A11" s="40" t="s">
        <v>25</v>
      </c>
      <c r="B11" s="41"/>
      <c r="C11" s="66"/>
      <c r="D11" s="53">
        <f>'部门整体绩效目标'!B13</f>
        <v>0</v>
      </c>
    </row>
    <row r="12" spans="1:4" s="1" customFormat="1" ht="17.25" customHeight="1">
      <c r="A12" s="40" t="s">
        <v>26</v>
      </c>
      <c r="B12" s="41"/>
      <c r="C12" s="66"/>
      <c r="D12" s="53">
        <f>'部门整体绩效目标'!B14</f>
        <v>0</v>
      </c>
    </row>
    <row r="13" spans="1:4" s="1" customFormat="1" ht="17.25" customHeight="1">
      <c r="A13" s="40" t="s">
        <v>27</v>
      </c>
      <c r="B13" s="41"/>
      <c r="C13" s="66"/>
      <c r="D13" s="53">
        <f>'部门整体绩效目标'!B15</f>
        <v>0</v>
      </c>
    </row>
    <row r="14" spans="1:4" s="1" customFormat="1" ht="17.25" customHeight="1">
      <c r="A14" s="40" t="s">
        <v>28</v>
      </c>
      <c r="B14" s="41"/>
      <c r="C14" s="66"/>
      <c r="D14" s="53">
        <f>'部门整体绩效目标'!B16</f>
        <v>0</v>
      </c>
    </row>
    <row r="15" spans="1:4" s="1" customFormat="1" ht="17.25" customHeight="1">
      <c r="A15" s="40" t="s">
        <v>29</v>
      </c>
      <c r="B15" s="26">
        <v>11</v>
      </c>
      <c r="C15" s="66"/>
      <c r="D15" s="53">
        <f>'部门整体绩效目标'!B17</f>
        <v>0</v>
      </c>
    </row>
    <row r="16" spans="1:4" s="1" customFormat="1" ht="17.25" customHeight="1">
      <c r="A16" s="50"/>
      <c r="B16" s="51"/>
      <c r="C16" s="66">
        <f>'部门整体绩效目标'!A18</f>
        <v>0</v>
      </c>
      <c r="D16" s="53">
        <f>'部门整体绩效目标'!B18</f>
        <v>0</v>
      </c>
    </row>
    <row r="17" spans="1:4" s="1" customFormat="1" ht="17.25" customHeight="1">
      <c r="A17" s="50"/>
      <c r="B17" s="26"/>
      <c r="C17" s="66">
        <f>'部门整体绩效目标'!A19</f>
        <v>0</v>
      </c>
      <c r="D17" s="53">
        <f>'部门整体绩效目标'!B19</f>
        <v>0</v>
      </c>
    </row>
    <row r="18" spans="1:4" s="1" customFormat="1" ht="17.25" customHeight="1">
      <c r="A18" s="50"/>
      <c r="B18" s="26"/>
      <c r="C18" s="66">
        <f>'部门整体绩效目标'!A20</f>
        <v>0</v>
      </c>
      <c r="D18" s="53">
        <f>'部门整体绩效目标'!B20</f>
        <v>0</v>
      </c>
    </row>
    <row r="19" spans="1:4" s="1" customFormat="1" ht="17.25" customHeight="1">
      <c r="A19" s="53"/>
      <c r="B19" s="26"/>
      <c r="C19" s="66"/>
      <c r="D19" s="53">
        <f>'部门整体绩效目标'!B21</f>
        <v>0</v>
      </c>
    </row>
    <row r="20" spans="1:4" s="1" customFormat="1" ht="17.25" customHeight="1">
      <c r="A20" s="50"/>
      <c r="B20" s="26"/>
      <c r="C20" s="66">
        <f>'部门整体绩效目标'!A22</f>
        <v>0</v>
      </c>
      <c r="D20" s="53">
        <f>'部门整体绩效目标'!B22</f>
        <v>0</v>
      </c>
    </row>
    <row r="21" spans="1:4" s="1" customFormat="1" ht="17.25" customHeight="1">
      <c r="A21" s="50"/>
      <c r="B21" s="26"/>
      <c r="C21" s="66">
        <f>'部门整体绩效目标'!A23</f>
        <v>0</v>
      </c>
      <c r="D21" s="53">
        <f>'部门整体绩效目标'!B23</f>
        <v>0</v>
      </c>
    </row>
    <row r="22" spans="1:4" s="1" customFormat="1" ht="17.25" customHeight="1">
      <c r="A22" s="50"/>
      <c r="B22" s="26"/>
      <c r="C22" s="66"/>
      <c r="D22" s="53">
        <f>'部门整体绩效目标'!B24</f>
        <v>0</v>
      </c>
    </row>
    <row r="23" spans="1:4" s="1" customFormat="1" ht="17.25" customHeight="1">
      <c r="A23" s="50"/>
      <c r="B23" s="26"/>
      <c r="C23" s="66">
        <f>'部门整体绩效目标'!A25</f>
        <v>0</v>
      </c>
      <c r="D23" s="53">
        <f>'部门整体绩效目标'!B25</f>
        <v>0</v>
      </c>
    </row>
    <row r="24" spans="1:4" s="1" customFormat="1" ht="17.25" customHeight="1">
      <c r="A24" s="50"/>
      <c r="B24" s="26"/>
      <c r="C24" s="66">
        <f>'部门整体绩效目标'!A26</f>
        <v>0</v>
      </c>
      <c r="D24" s="53">
        <f>'部门整体绩效目标'!B26</f>
        <v>0</v>
      </c>
    </row>
    <row r="25" spans="1:4" s="1" customFormat="1" ht="17.25" customHeight="1">
      <c r="A25" s="50"/>
      <c r="B25" s="26"/>
      <c r="C25" s="66">
        <f>'部门整体绩效目标'!A27</f>
        <v>0</v>
      </c>
      <c r="D25" s="53">
        <f>'部门整体绩效目标'!B27</f>
        <v>0</v>
      </c>
    </row>
    <row r="26" spans="1:4" s="1" customFormat="1" ht="19.5" customHeight="1">
      <c r="A26" s="50"/>
      <c r="B26" s="26"/>
      <c r="C26" s="66">
        <f>'部门整体绩效目标'!A28</f>
        <v>0</v>
      </c>
      <c r="D26" s="53">
        <f>'部门整体绩效目标'!B28</f>
        <v>0</v>
      </c>
    </row>
    <row r="27" spans="1:4" s="1" customFormat="1" ht="19.5" customHeight="1">
      <c r="A27" s="50"/>
      <c r="B27" s="26"/>
      <c r="C27" s="66">
        <f>'部门整体绩效目标'!A29</f>
        <v>0</v>
      </c>
      <c r="D27" s="53">
        <f>'部门整体绩效目标'!B29</f>
        <v>0</v>
      </c>
    </row>
    <row r="28" spans="1:4" s="1" customFormat="1" ht="19.5" customHeight="1">
      <c r="A28" s="50"/>
      <c r="B28" s="26"/>
      <c r="C28" s="66">
        <f>'部门整体绩效目标'!A30</f>
        <v>0</v>
      </c>
      <c r="D28" s="53">
        <f>'部门整体绩效目标'!B30</f>
        <v>0</v>
      </c>
    </row>
    <row r="29" spans="1:4" s="1" customFormat="1" ht="19.5" customHeight="1">
      <c r="A29" s="50"/>
      <c r="B29" s="26"/>
      <c r="C29" s="66">
        <f>'部门整体绩效目标'!A31</f>
        <v>0</v>
      </c>
      <c r="D29" s="53">
        <f>'部门整体绩效目标'!B31</f>
        <v>0</v>
      </c>
    </row>
    <row r="30" spans="1:4" s="1" customFormat="1" ht="19.5" customHeight="1">
      <c r="A30" s="50"/>
      <c r="B30" s="26"/>
      <c r="C30" s="66">
        <f>'部门整体绩效目标'!A32</f>
        <v>0</v>
      </c>
      <c r="D30" s="53">
        <f>'部门整体绩效目标'!B32</f>
        <v>0</v>
      </c>
    </row>
    <row r="31" spans="1:4" s="1" customFormat="1" ht="19.5" customHeight="1">
      <c r="A31" s="50"/>
      <c r="B31" s="26"/>
      <c r="C31" s="66">
        <f>'部门整体绩效目标'!A33</f>
        <v>0</v>
      </c>
      <c r="D31" s="53">
        <f>'部门整体绩效目标'!B33</f>
        <v>0</v>
      </c>
    </row>
    <row r="32" spans="1:4" s="1" customFormat="1" ht="19.5" customHeight="1">
      <c r="A32" s="50"/>
      <c r="B32" s="26"/>
      <c r="C32" s="66">
        <f>'部门整体绩效目标'!A34</f>
        <v>0</v>
      </c>
      <c r="D32" s="53">
        <f>'部门整体绩效目标'!B34</f>
        <v>0</v>
      </c>
    </row>
    <row r="33" spans="1:4" s="1" customFormat="1" ht="19.5" customHeight="1">
      <c r="A33" s="50"/>
      <c r="B33" s="26"/>
      <c r="C33" s="66">
        <f>'部门整体绩效目标'!A35</f>
        <v>0</v>
      </c>
      <c r="D33" s="53">
        <f>'部门整体绩效目标'!B35</f>
        <v>0</v>
      </c>
    </row>
    <row r="34" spans="1:4" s="1" customFormat="1" ht="19.5" customHeight="1">
      <c r="A34" s="50"/>
      <c r="B34" s="26"/>
      <c r="C34" s="66">
        <f>'部门整体绩效目标'!A36</f>
        <v>0</v>
      </c>
      <c r="D34" s="53">
        <f>'部门整体绩效目标'!B36</f>
        <v>0</v>
      </c>
    </row>
    <row r="35" spans="1:4" s="1" customFormat="1" ht="19.5" customHeight="1">
      <c r="A35" s="50"/>
      <c r="B35" s="26"/>
      <c r="C35" s="66">
        <f>'部门整体绩效目标'!A37</f>
        <v>0</v>
      </c>
      <c r="D35" s="53">
        <f>'部门整体绩效目标'!B37</f>
        <v>0</v>
      </c>
    </row>
    <row r="36" spans="1:4" s="1" customFormat="1" ht="19.5" customHeight="1">
      <c r="A36" s="50"/>
      <c r="B36" s="26"/>
      <c r="C36" s="66">
        <f>'部门整体绩效目标'!A38</f>
        <v>0</v>
      </c>
      <c r="D36" s="53">
        <f>'部门整体绩效目标'!B38</f>
        <v>0</v>
      </c>
    </row>
    <row r="37" spans="1:4" s="1" customFormat="1" ht="19.5" customHeight="1">
      <c r="A37" s="50"/>
      <c r="B37" s="26"/>
      <c r="C37" s="66">
        <f>'部门整体绩效目标'!A39</f>
        <v>0</v>
      </c>
      <c r="D37" s="53">
        <f>'部门整体绩效目标'!B39</f>
        <v>0</v>
      </c>
    </row>
    <row r="38" spans="1:4" s="1" customFormat="1" ht="19.5" customHeight="1">
      <c r="A38" s="50"/>
      <c r="B38" s="26"/>
      <c r="C38" s="66">
        <f>'部门整体绩效目标'!A40</f>
        <v>0</v>
      </c>
      <c r="D38" s="53">
        <f>'部门整体绩效目标'!B40</f>
        <v>0</v>
      </c>
    </row>
    <row r="39" spans="1:4" s="1" customFormat="1" ht="19.5" customHeight="1">
      <c r="A39" s="50"/>
      <c r="B39" s="26"/>
      <c r="C39" s="66">
        <f>'部门整体绩效目标'!A41</f>
        <v>0</v>
      </c>
      <c r="D39" s="53">
        <f>'部门整体绩效目标'!B41</f>
        <v>0</v>
      </c>
    </row>
    <row r="40" spans="1:4" s="1" customFormat="1" ht="19.5" customHeight="1">
      <c r="A40" s="50"/>
      <c r="B40" s="26"/>
      <c r="C40" s="66">
        <f>'部门整体绩效目标'!A42</f>
        <v>0</v>
      </c>
      <c r="D40" s="53">
        <f>'部门整体绩效目标'!B42</f>
        <v>0</v>
      </c>
    </row>
    <row r="41" spans="1:4" s="1" customFormat="1" ht="19.5" customHeight="1">
      <c r="A41" s="50"/>
      <c r="B41" s="26"/>
      <c r="C41" s="66">
        <f>'部门整体绩效目标'!A43</f>
        <v>0</v>
      </c>
      <c r="D41" s="53">
        <f>'部门整体绩效目标'!B43</f>
        <v>0</v>
      </c>
    </row>
    <row r="42" spans="1:4" s="1" customFormat="1" ht="19.5" customHeight="1">
      <c r="A42" s="50"/>
      <c r="B42" s="26"/>
      <c r="C42" s="66">
        <f>'部门整体绩效目标'!A44</f>
        <v>0</v>
      </c>
      <c r="D42" s="53">
        <f>'部门整体绩效目标'!B44</f>
        <v>0</v>
      </c>
    </row>
    <row r="43" spans="1:4" s="1" customFormat="1" ht="19.5" customHeight="1">
      <c r="A43" s="50"/>
      <c r="B43" s="26"/>
      <c r="C43" s="66">
        <f>'部门整体绩效目标'!A45</f>
        <v>0</v>
      </c>
      <c r="D43" s="53">
        <f>'部门整体绩效目标'!B45</f>
        <v>0</v>
      </c>
    </row>
    <row r="44" spans="1:4" s="1" customFormat="1" ht="19.5" customHeight="1">
      <c r="A44" s="50"/>
      <c r="B44" s="26"/>
      <c r="C44" s="66">
        <f>'部门整体绩效目标'!A46</f>
        <v>0</v>
      </c>
      <c r="D44" s="53">
        <f>'部门整体绩效目标'!B46</f>
        <v>0</v>
      </c>
    </row>
    <row r="45" spans="1:4" s="1" customFormat="1" ht="19.5" customHeight="1">
      <c r="A45" s="50"/>
      <c r="B45" s="26"/>
      <c r="C45" s="66">
        <f>'部门整体绩效目标'!A47</f>
        <v>0</v>
      </c>
      <c r="D45" s="53">
        <f>'部门整体绩效目标'!B47</f>
        <v>0</v>
      </c>
    </row>
    <row r="46" spans="1:4" s="1" customFormat="1" ht="19.5" customHeight="1">
      <c r="A46" s="50"/>
      <c r="B46" s="26"/>
      <c r="C46" s="66">
        <f>'部门整体绩效目标'!A48</f>
        <v>0</v>
      </c>
      <c r="D46" s="53">
        <f>'部门整体绩效目标'!B48</f>
        <v>0</v>
      </c>
    </row>
    <row r="47" spans="1:4" s="1" customFormat="1" ht="19.5" customHeight="1">
      <c r="A47" s="50"/>
      <c r="B47" s="26"/>
      <c r="C47" s="66">
        <f>'部门整体绩效目标'!A49</f>
        <v>0</v>
      </c>
      <c r="D47" s="53">
        <f>'部门整体绩效目标'!B49</f>
        <v>0</v>
      </c>
    </row>
    <row r="48" spans="1:4" s="1" customFormat="1" ht="19.5" customHeight="1">
      <c r="A48" s="50"/>
      <c r="B48" s="26"/>
      <c r="C48" s="66">
        <f>'部门整体绩效目标'!A50</f>
        <v>0</v>
      </c>
      <c r="D48" s="53">
        <f>'部门整体绩效目标'!B50</f>
        <v>0</v>
      </c>
    </row>
    <row r="49" spans="1:4" s="1" customFormat="1" ht="17.25" customHeight="1">
      <c r="A49" s="55" t="s">
        <v>30</v>
      </c>
      <c r="B49" s="41">
        <f>SUM(B6,B11,B12,B13,B14,B15)</f>
        <v>144.13</v>
      </c>
      <c r="C49" s="55" t="s">
        <v>31</v>
      </c>
      <c r="D49" s="26">
        <f>'部门整体绩效目标'!B7</f>
        <v>0</v>
      </c>
    </row>
    <row r="50" spans="1:4" s="1" customFormat="1" ht="17.25" customHeight="1">
      <c r="A50" s="40" t="s">
        <v>32</v>
      </c>
      <c r="B50" s="41"/>
      <c r="C50" s="67" t="s">
        <v>33</v>
      </c>
      <c r="D50" s="26"/>
    </row>
    <row r="51" spans="1:4" s="1" customFormat="1" ht="17.25" customHeight="1">
      <c r="A51" s="40" t="s">
        <v>34</v>
      </c>
      <c r="B51" s="68"/>
      <c r="C51" s="69"/>
      <c r="D51" s="26"/>
    </row>
    <row r="52" spans="1:4" s="1" customFormat="1" ht="17.25" customHeight="1">
      <c r="A52" s="70"/>
      <c r="B52" s="71"/>
      <c r="C52" s="69"/>
      <c r="D52" s="26"/>
    </row>
    <row r="53" spans="1:4" s="1" customFormat="1" ht="17.25" customHeight="1">
      <c r="A53" s="55" t="s">
        <v>35</v>
      </c>
      <c r="B53" s="72">
        <f>SUM(B49,B50,B51)</f>
        <v>144.13</v>
      </c>
      <c r="C53" s="55" t="s">
        <v>36</v>
      </c>
      <c r="D53" s="26">
        <f>B53</f>
        <v>144.13</v>
      </c>
    </row>
    <row r="54" spans="1:252" s="1" customFormat="1" ht="19.5" customHeight="1">
      <c r="A54" s="10"/>
      <c r="B54" s="10"/>
      <c r="C54" s="10"/>
      <c r="D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</row>
    <row r="55" spans="1:252" s="1" customFormat="1" ht="19.5" customHeight="1">
      <c r="A55" s="10"/>
      <c r="B55" s="10"/>
      <c r="C55" s="10"/>
      <c r="D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</row>
    <row r="56" spans="1:252" s="1" customFormat="1" ht="19.5" customHeight="1">
      <c r="A56" s="10"/>
      <c r="B56" s="10"/>
      <c r="C56" s="10"/>
      <c r="D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</row>
    <row r="57" spans="1:252" s="1" customFormat="1" ht="19.5" customHeight="1">
      <c r="A57" s="10"/>
      <c r="B57" s="10"/>
      <c r="C57" s="10"/>
      <c r="D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</row>
    <row r="58" spans="1:252" s="1" customFormat="1" ht="19.5" customHeight="1">
      <c r="A58" s="10"/>
      <c r="B58" s="10"/>
      <c r="C58" s="10"/>
      <c r="D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</row>
    <row r="59" spans="1:252" s="1" customFormat="1" ht="19.5" customHeight="1">
      <c r="A59" s="10"/>
      <c r="B59" s="10"/>
      <c r="C59" s="10"/>
      <c r="D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</row>
    <row r="60" spans="1:252" s="1" customFormat="1" ht="19.5" customHeight="1">
      <c r="A60" s="10"/>
      <c r="B60" s="10"/>
      <c r="C60" s="10"/>
      <c r="D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</row>
    <row r="61" spans="1:252" s="1" customFormat="1" ht="19.5" customHeight="1">
      <c r="A61" s="10"/>
      <c r="B61" s="10"/>
      <c r="C61" s="10"/>
      <c r="D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</row>
    <row r="62" spans="1:252" s="1" customFormat="1" ht="19.5" customHeight="1">
      <c r="A62" s="10"/>
      <c r="B62" s="10"/>
      <c r="C62" s="10"/>
      <c r="D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</row>
    <row r="63" spans="1:252" s="1" customFormat="1" ht="19.5" customHeight="1">
      <c r="A63" s="10"/>
      <c r="B63" s="10"/>
      <c r="C63" s="10"/>
      <c r="D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</row>
    <row r="64" spans="1:252" s="1" customFormat="1" ht="19.5" customHeight="1">
      <c r="A64" s="10"/>
      <c r="B64" s="10"/>
      <c r="C64" s="10"/>
      <c r="D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</row>
    <row r="65" spans="1:252" s="1" customFormat="1" ht="19.5" customHeight="1">
      <c r="A65" s="10"/>
      <c r="B65" s="10"/>
      <c r="C65" s="10"/>
      <c r="D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</row>
    <row r="66" spans="1:252" s="1" customFormat="1" ht="19.5" customHeight="1">
      <c r="A66" s="10"/>
      <c r="B66" s="10"/>
      <c r="C66" s="10"/>
      <c r="D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</row>
    <row r="67" spans="1:252" s="1" customFormat="1" ht="19.5" customHeight="1">
      <c r="A67" s="10"/>
      <c r="B67" s="10"/>
      <c r="C67" s="10"/>
      <c r="D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</row>
    <row r="68" spans="1:252" s="1" customFormat="1" ht="19.5" customHeight="1">
      <c r="A68" s="10"/>
      <c r="B68" s="10"/>
      <c r="C68" s="10"/>
      <c r="D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</row>
    <row r="69" spans="1:252" s="1" customFormat="1" ht="19.5" customHeight="1">
      <c r="A69" s="10"/>
      <c r="B69" s="10"/>
      <c r="C69" s="10"/>
      <c r="D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</row>
    <row r="70" spans="1:252" s="1" customFormat="1" ht="19.5" customHeight="1">
      <c r="A70" s="10"/>
      <c r="B70" s="10"/>
      <c r="C70" s="10"/>
      <c r="D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</row>
    <row r="71" spans="1:252" s="1" customFormat="1" ht="19.5" customHeight="1">
      <c r="A71" s="10"/>
      <c r="B71" s="10"/>
      <c r="C71" s="10"/>
      <c r="D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</row>
    <row r="72" spans="1:252" s="1" customFormat="1" ht="19.5" customHeight="1">
      <c r="A72" s="10"/>
      <c r="B72" s="10"/>
      <c r="C72" s="10"/>
      <c r="D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</row>
    <row r="73" spans="1:252" s="1" customFormat="1" ht="19.5" customHeight="1">
      <c r="A73" s="10"/>
      <c r="B73" s="10"/>
      <c r="C73" s="10"/>
      <c r="D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</row>
    <row r="74" spans="1:252" s="1" customFormat="1" ht="19.5" customHeight="1">
      <c r="A74" s="10"/>
      <c r="B74" s="10"/>
      <c r="C74" s="10"/>
      <c r="D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</row>
    <row r="75" spans="1:252" s="1" customFormat="1" ht="19.5" customHeight="1">
      <c r="A75" s="10"/>
      <c r="B75" s="10"/>
      <c r="C75" s="10"/>
      <c r="D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</row>
    <row r="76" spans="1:252" s="1" customFormat="1" ht="19.5" customHeight="1">
      <c r="A76" s="10"/>
      <c r="B76" s="10"/>
      <c r="C76" s="10"/>
      <c r="D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</row>
    <row r="77" spans="1:252" s="1" customFormat="1" ht="19.5" customHeight="1">
      <c r="A77" s="10"/>
      <c r="B77" s="10"/>
      <c r="C77" s="10"/>
      <c r="D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</row>
    <row r="78" spans="1:252" s="1" customFormat="1" ht="19.5" customHeight="1">
      <c r="A78" s="10"/>
      <c r="B78" s="10"/>
      <c r="C78" s="10"/>
      <c r="D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</row>
    <row r="79" spans="1:252" s="1" customFormat="1" ht="19.5" customHeight="1">
      <c r="A79" s="10"/>
      <c r="B79" s="10"/>
      <c r="C79" s="10"/>
      <c r="D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</row>
    <row r="80" spans="1:252" s="1" customFormat="1" ht="19.5" customHeight="1">
      <c r="A80" s="10"/>
      <c r="B80" s="10"/>
      <c r="C80" s="10"/>
      <c r="D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</row>
    <row r="81" spans="1:252" s="1" customFormat="1" ht="19.5" customHeight="1">
      <c r="A81" s="10"/>
      <c r="B81" s="10"/>
      <c r="C81" s="10"/>
      <c r="D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</row>
    <row r="82" spans="1:252" s="1" customFormat="1" ht="19.5" customHeight="1">
      <c r="A82" s="10"/>
      <c r="B82" s="10"/>
      <c r="C82" s="10"/>
      <c r="D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</row>
    <row r="83" spans="1:252" s="1" customFormat="1" ht="19.5" customHeight="1">
      <c r="A83" s="10"/>
      <c r="B83" s="10"/>
      <c r="C83" s="10"/>
      <c r="D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</row>
    <row r="84" spans="1:252" s="1" customFormat="1" ht="19.5" customHeight="1">
      <c r="A84" s="10"/>
      <c r="B84" s="10"/>
      <c r="C84" s="10"/>
      <c r="D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</row>
    <row r="85" spans="1:252" s="1" customFormat="1" ht="19.5" customHeight="1">
      <c r="A85" s="10"/>
      <c r="B85" s="10"/>
      <c r="C85" s="10"/>
      <c r="D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</row>
    <row r="86" spans="1:252" s="1" customFormat="1" ht="19.5" customHeight="1">
      <c r="A86" s="10"/>
      <c r="B86" s="10"/>
      <c r="C86" s="10"/>
      <c r="D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</row>
    <row r="87" spans="1:252" s="1" customFormat="1" ht="19.5" customHeight="1">
      <c r="A87" s="10"/>
      <c r="B87" s="10"/>
      <c r="C87" s="10"/>
      <c r="D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</row>
    <row r="88" spans="1:252" s="1" customFormat="1" ht="19.5" customHeight="1">
      <c r="A88" s="10"/>
      <c r="B88" s="10"/>
      <c r="C88" s="10"/>
      <c r="D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</row>
    <row r="89" spans="1:252" s="1" customFormat="1" ht="19.5" customHeight="1">
      <c r="A89" s="10"/>
      <c r="B89" s="10"/>
      <c r="C89" s="10"/>
      <c r="D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</row>
    <row r="90" spans="1:252" s="1" customFormat="1" ht="19.5" customHeight="1">
      <c r="A90" s="10"/>
      <c r="B90" s="10"/>
      <c r="C90" s="10"/>
      <c r="D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</row>
    <row r="91" spans="1:252" s="1" customFormat="1" ht="19.5" customHeight="1">
      <c r="A91" s="10"/>
      <c r="B91" s="10"/>
      <c r="C91" s="10"/>
      <c r="D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</row>
    <row r="92" spans="1:252" s="1" customFormat="1" ht="19.5" customHeight="1">
      <c r="A92" s="10"/>
      <c r="B92" s="10"/>
      <c r="C92" s="10"/>
      <c r="D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</row>
    <row r="93" spans="1:252" s="1" customFormat="1" ht="19.5" customHeight="1">
      <c r="A93" s="10"/>
      <c r="B93" s="10"/>
      <c r="C93" s="10"/>
      <c r="D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</row>
    <row r="94" spans="1:252" s="1" customFormat="1" ht="19.5" customHeight="1">
      <c r="A94" s="10"/>
      <c r="B94" s="10"/>
      <c r="C94" s="10"/>
      <c r="D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</row>
    <row r="95" spans="1:252" s="1" customFormat="1" ht="19.5" customHeight="1">
      <c r="A95" s="10"/>
      <c r="B95" s="10"/>
      <c r="C95" s="10"/>
      <c r="D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2">
      <selection activeCell="A2" sqref="A2:O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1" t="s">
        <v>37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1" customFormat="1" ht="27.75" customHeight="1">
      <c r="A3" s="29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9" t="s">
        <v>10</v>
      </c>
    </row>
    <row r="4" spans="1:15" s="1" customFormat="1" ht="17.25" customHeight="1">
      <c r="A4" s="20" t="s">
        <v>38</v>
      </c>
      <c r="B4" s="20" t="s">
        <v>39</v>
      </c>
      <c r="C4" s="62" t="s">
        <v>40</v>
      </c>
      <c r="D4" s="63" t="s">
        <v>41</v>
      </c>
      <c r="E4" s="20" t="s">
        <v>42</v>
      </c>
      <c r="F4" s="20"/>
      <c r="G4" s="20"/>
      <c r="H4" s="20"/>
      <c r="I4" s="20"/>
      <c r="J4" s="57" t="s">
        <v>43</v>
      </c>
      <c r="K4" s="57" t="s">
        <v>44</v>
      </c>
      <c r="L4" s="57" t="s">
        <v>45</v>
      </c>
      <c r="M4" s="57" t="s">
        <v>46</v>
      </c>
      <c r="N4" s="57" t="s">
        <v>47</v>
      </c>
      <c r="O4" s="63" t="s">
        <v>48</v>
      </c>
    </row>
    <row r="5" spans="1:15" s="1" customFormat="1" ht="58.5" customHeight="1">
      <c r="A5" s="20"/>
      <c r="B5" s="20"/>
      <c r="C5" s="64"/>
      <c r="D5" s="63"/>
      <c r="E5" s="63" t="s">
        <v>49</v>
      </c>
      <c r="F5" s="63" t="s">
        <v>50</v>
      </c>
      <c r="G5" s="63" t="s">
        <v>51</v>
      </c>
      <c r="H5" s="63" t="s">
        <v>52</v>
      </c>
      <c r="I5" s="63" t="s">
        <v>53</v>
      </c>
      <c r="J5" s="57"/>
      <c r="K5" s="57"/>
      <c r="L5" s="57"/>
      <c r="M5" s="57"/>
      <c r="N5" s="57"/>
      <c r="O5" s="63"/>
    </row>
    <row r="6" spans="1:15" s="1" customFormat="1" ht="21" customHeight="1">
      <c r="A6" s="24" t="s">
        <v>54</v>
      </c>
      <c r="B6" s="24" t="s">
        <v>54</v>
      </c>
      <c r="C6" s="24">
        <v>1</v>
      </c>
      <c r="D6" s="24">
        <f aca="true" t="shared" si="0" ref="D6:O6">C6+1</f>
        <v>2</v>
      </c>
      <c r="E6" s="24">
        <f t="shared" si="0"/>
        <v>3</v>
      </c>
      <c r="F6" s="24">
        <f t="shared" si="0"/>
        <v>4</v>
      </c>
      <c r="G6" s="24">
        <f t="shared" si="0"/>
        <v>5</v>
      </c>
      <c r="H6" s="24">
        <f t="shared" si="0"/>
        <v>6</v>
      </c>
      <c r="I6" s="24">
        <f t="shared" si="0"/>
        <v>7</v>
      </c>
      <c r="J6" s="24">
        <f t="shared" si="0"/>
        <v>8</v>
      </c>
      <c r="K6" s="24">
        <f t="shared" si="0"/>
        <v>9</v>
      </c>
      <c r="L6" s="24">
        <f t="shared" si="0"/>
        <v>10</v>
      </c>
      <c r="M6" s="24">
        <f t="shared" si="0"/>
        <v>11</v>
      </c>
      <c r="N6" s="24">
        <f t="shared" si="0"/>
        <v>12</v>
      </c>
      <c r="O6" s="24">
        <f t="shared" si="0"/>
        <v>13</v>
      </c>
    </row>
    <row r="7" spans="1:15" s="1" customFormat="1" ht="25.5" customHeight="1">
      <c r="A7" s="25" t="s">
        <v>55</v>
      </c>
      <c r="B7" s="25" t="s">
        <v>40</v>
      </c>
      <c r="C7" s="27">
        <v>144.13</v>
      </c>
      <c r="D7" s="27"/>
      <c r="E7" s="27">
        <v>133.13</v>
      </c>
      <c r="F7" s="27">
        <v>133.13</v>
      </c>
      <c r="G7" s="27"/>
      <c r="H7" s="27"/>
      <c r="I7" s="27"/>
      <c r="J7" s="27"/>
      <c r="K7" s="27"/>
      <c r="L7" s="26"/>
      <c r="M7" s="60"/>
      <c r="N7" s="65">
        <v>11</v>
      </c>
      <c r="O7" s="26"/>
    </row>
    <row r="8" spans="1:15" s="1" customFormat="1" ht="25.5" customHeight="1">
      <c r="A8" s="25" t="s">
        <v>56</v>
      </c>
      <c r="B8" s="25" t="s">
        <v>17</v>
      </c>
      <c r="C8" s="27">
        <v>116.12</v>
      </c>
      <c r="D8" s="27"/>
      <c r="E8" s="27">
        <v>116.12</v>
      </c>
      <c r="F8" s="27">
        <v>116.12</v>
      </c>
      <c r="G8" s="27"/>
      <c r="H8" s="27"/>
      <c r="I8" s="27"/>
      <c r="J8" s="27"/>
      <c r="K8" s="27"/>
      <c r="L8" s="26"/>
      <c r="M8" s="60"/>
      <c r="N8" s="65"/>
      <c r="O8" s="26"/>
    </row>
    <row r="9" spans="1:15" s="1" customFormat="1" ht="37.5" customHeight="1">
      <c r="A9" s="25" t="s">
        <v>57</v>
      </c>
      <c r="B9" s="25" t="s">
        <v>58</v>
      </c>
      <c r="C9" s="27">
        <v>103.14</v>
      </c>
      <c r="D9" s="27"/>
      <c r="E9" s="27">
        <v>103.14</v>
      </c>
      <c r="F9" s="27">
        <v>103.14</v>
      </c>
      <c r="G9" s="27"/>
      <c r="H9" s="27"/>
      <c r="I9" s="27"/>
      <c r="J9" s="27"/>
      <c r="K9" s="27"/>
      <c r="L9" s="26"/>
      <c r="M9" s="60"/>
      <c r="N9" s="65"/>
      <c r="O9" s="26"/>
    </row>
    <row r="10" spans="1:15" s="1" customFormat="1" ht="25.5" customHeight="1">
      <c r="A10" s="25" t="s">
        <v>59</v>
      </c>
      <c r="B10" s="25" t="s">
        <v>60</v>
      </c>
      <c r="C10" s="27">
        <v>103.14</v>
      </c>
      <c r="D10" s="27"/>
      <c r="E10" s="27">
        <v>103.14</v>
      </c>
      <c r="F10" s="27">
        <v>103.14</v>
      </c>
      <c r="G10" s="27"/>
      <c r="H10" s="27"/>
      <c r="I10" s="27"/>
      <c r="J10" s="27"/>
      <c r="K10" s="27"/>
      <c r="L10" s="26"/>
      <c r="M10" s="60"/>
      <c r="N10" s="65"/>
      <c r="O10" s="26"/>
    </row>
    <row r="11" spans="1:15" s="1" customFormat="1" ht="25.5" customHeight="1">
      <c r="A11" s="25" t="s">
        <v>61</v>
      </c>
      <c r="B11" s="25" t="s">
        <v>62</v>
      </c>
      <c r="C11" s="27">
        <v>12.98</v>
      </c>
      <c r="D11" s="27"/>
      <c r="E11" s="27">
        <v>12.98</v>
      </c>
      <c r="F11" s="27">
        <v>12.98</v>
      </c>
      <c r="G11" s="27"/>
      <c r="H11" s="27"/>
      <c r="I11" s="27"/>
      <c r="J11" s="27"/>
      <c r="K11" s="27"/>
      <c r="L11" s="26"/>
      <c r="M11" s="60"/>
      <c r="N11" s="65"/>
      <c r="O11" s="26"/>
    </row>
    <row r="12" spans="1:15" s="1" customFormat="1" ht="37.5" customHeight="1">
      <c r="A12" s="25" t="s">
        <v>63</v>
      </c>
      <c r="B12" s="25" t="s">
        <v>64</v>
      </c>
      <c r="C12" s="27">
        <v>12.98</v>
      </c>
      <c r="D12" s="27"/>
      <c r="E12" s="27">
        <v>12.98</v>
      </c>
      <c r="F12" s="27">
        <v>12.98</v>
      </c>
      <c r="G12" s="27"/>
      <c r="H12" s="27"/>
      <c r="I12" s="27"/>
      <c r="J12" s="27"/>
      <c r="K12" s="27"/>
      <c r="L12" s="26"/>
      <c r="M12" s="60"/>
      <c r="N12" s="65"/>
      <c r="O12" s="26"/>
    </row>
    <row r="13" spans="1:15" s="1" customFormat="1" ht="25.5" customHeight="1">
      <c r="A13" s="25" t="s">
        <v>65</v>
      </c>
      <c r="B13" s="25" t="s">
        <v>19</v>
      </c>
      <c r="C13" s="27">
        <v>7.55</v>
      </c>
      <c r="D13" s="27"/>
      <c r="E13" s="27">
        <v>7.55</v>
      </c>
      <c r="F13" s="27">
        <v>7.55</v>
      </c>
      <c r="G13" s="27"/>
      <c r="H13" s="27"/>
      <c r="I13" s="27"/>
      <c r="J13" s="27"/>
      <c r="K13" s="27"/>
      <c r="L13" s="26"/>
      <c r="M13" s="60"/>
      <c r="N13" s="65"/>
      <c r="O13" s="26"/>
    </row>
    <row r="14" spans="1:15" s="1" customFormat="1" ht="25.5" customHeight="1">
      <c r="A14" s="25" t="s">
        <v>66</v>
      </c>
      <c r="B14" s="25" t="s">
        <v>67</v>
      </c>
      <c r="C14" s="27">
        <v>7.55</v>
      </c>
      <c r="D14" s="27"/>
      <c r="E14" s="27">
        <v>7.55</v>
      </c>
      <c r="F14" s="27">
        <v>7.55</v>
      </c>
      <c r="G14" s="27"/>
      <c r="H14" s="27"/>
      <c r="I14" s="27"/>
      <c r="J14" s="27"/>
      <c r="K14" s="27"/>
      <c r="L14" s="26"/>
      <c r="M14" s="60"/>
      <c r="N14" s="65"/>
      <c r="O14" s="26"/>
    </row>
    <row r="15" spans="1:15" s="1" customFormat="1" ht="25.5" customHeight="1">
      <c r="A15" s="25" t="s">
        <v>68</v>
      </c>
      <c r="B15" s="25" t="s">
        <v>69</v>
      </c>
      <c r="C15" s="27">
        <v>7.55</v>
      </c>
      <c r="D15" s="27"/>
      <c r="E15" s="27">
        <v>7.55</v>
      </c>
      <c r="F15" s="27">
        <v>7.55</v>
      </c>
      <c r="G15" s="27"/>
      <c r="H15" s="27"/>
      <c r="I15" s="27"/>
      <c r="J15" s="27"/>
      <c r="K15" s="27"/>
      <c r="L15" s="26"/>
      <c r="M15" s="60"/>
      <c r="N15" s="65"/>
      <c r="O15" s="26"/>
    </row>
    <row r="16" spans="1:15" s="1" customFormat="1" ht="25.5" customHeight="1">
      <c r="A16" s="25" t="s">
        <v>70</v>
      </c>
      <c r="B16" s="25" t="s">
        <v>21</v>
      </c>
      <c r="C16" s="27">
        <v>11</v>
      </c>
      <c r="D16" s="27"/>
      <c r="E16" s="27"/>
      <c r="F16" s="27"/>
      <c r="G16" s="27"/>
      <c r="H16" s="27"/>
      <c r="I16" s="27"/>
      <c r="J16" s="27"/>
      <c r="K16" s="27"/>
      <c r="L16" s="26"/>
      <c r="M16" s="60"/>
      <c r="N16" s="65">
        <v>11</v>
      </c>
      <c r="O16" s="26"/>
    </row>
    <row r="17" spans="1:15" s="1" customFormat="1" ht="25.5" customHeight="1">
      <c r="A17" s="25" t="s">
        <v>71</v>
      </c>
      <c r="B17" s="25" t="s">
        <v>72</v>
      </c>
      <c r="C17" s="27">
        <v>11</v>
      </c>
      <c r="D17" s="27"/>
      <c r="E17" s="27"/>
      <c r="F17" s="27"/>
      <c r="G17" s="27"/>
      <c r="H17" s="27"/>
      <c r="I17" s="27"/>
      <c r="J17" s="27"/>
      <c r="K17" s="27"/>
      <c r="L17" s="26"/>
      <c r="M17" s="60"/>
      <c r="N17" s="65">
        <v>11</v>
      </c>
      <c r="O17" s="26"/>
    </row>
    <row r="18" spans="1:15" s="1" customFormat="1" ht="25.5" customHeight="1">
      <c r="A18" s="25" t="s">
        <v>73</v>
      </c>
      <c r="B18" s="25" t="s">
        <v>74</v>
      </c>
      <c r="C18" s="27">
        <v>11</v>
      </c>
      <c r="D18" s="27"/>
      <c r="E18" s="27"/>
      <c r="F18" s="27"/>
      <c r="G18" s="27"/>
      <c r="H18" s="27"/>
      <c r="I18" s="27"/>
      <c r="J18" s="27"/>
      <c r="K18" s="27"/>
      <c r="L18" s="26"/>
      <c r="M18" s="60"/>
      <c r="N18" s="65">
        <v>11</v>
      </c>
      <c r="O18" s="26"/>
    </row>
    <row r="19" spans="1:15" s="1" customFormat="1" ht="25.5" customHeight="1">
      <c r="A19" s="25" t="s">
        <v>75</v>
      </c>
      <c r="B19" s="25" t="s">
        <v>23</v>
      </c>
      <c r="C19" s="27">
        <v>9.46</v>
      </c>
      <c r="D19" s="27"/>
      <c r="E19" s="27">
        <v>9.46</v>
      </c>
      <c r="F19" s="27">
        <v>9.46</v>
      </c>
      <c r="G19" s="27"/>
      <c r="H19" s="27"/>
      <c r="I19" s="27"/>
      <c r="J19" s="27"/>
      <c r="K19" s="27"/>
      <c r="L19" s="26"/>
      <c r="M19" s="60"/>
      <c r="N19" s="65"/>
      <c r="O19" s="26"/>
    </row>
    <row r="20" spans="1:15" s="1" customFormat="1" ht="25.5" customHeight="1">
      <c r="A20" s="25" t="s">
        <v>76</v>
      </c>
      <c r="B20" s="25" t="s">
        <v>77</v>
      </c>
      <c r="C20" s="27">
        <v>9.46</v>
      </c>
      <c r="D20" s="27"/>
      <c r="E20" s="27">
        <v>9.46</v>
      </c>
      <c r="F20" s="27">
        <v>9.46</v>
      </c>
      <c r="G20" s="27"/>
      <c r="H20" s="27"/>
      <c r="I20" s="27"/>
      <c r="J20" s="27"/>
      <c r="K20" s="27"/>
      <c r="L20" s="26"/>
      <c r="M20" s="60"/>
      <c r="N20" s="65"/>
      <c r="O20" s="26"/>
    </row>
    <row r="21" spans="1:15" s="1" customFormat="1" ht="25.5" customHeight="1">
      <c r="A21" s="25" t="s">
        <v>78</v>
      </c>
      <c r="B21" s="25" t="s">
        <v>79</v>
      </c>
      <c r="C21" s="27">
        <v>9.46</v>
      </c>
      <c r="D21" s="27"/>
      <c r="E21" s="27">
        <v>9.46</v>
      </c>
      <c r="F21" s="27">
        <v>9.46</v>
      </c>
      <c r="G21" s="27"/>
      <c r="H21" s="27"/>
      <c r="I21" s="27"/>
      <c r="J21" s="27"/>
      <c r="K21" s="27"/>
      <c r="L21" s="26"/>
      <c r="M21" s="60"/>
      <c r="N21" s="65"/>
      <c r="O21" s="26"/>
    </row>
    <row r="22" spans="1:16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5" s="1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C26" s="10"/>
      <c r="D26" s="10"/>
      <c r="I26" s="10"/>
      <c r="K26" s="10"/>
      <c r="L26" s="10"/>
      <c r="N26" s="10"/>
      <c r="O26" s="10"/>
    </row>
    <row r="27" spans="10:13" s="1" customFormat="1" ht="21" customHeight="1">
      <c r="J27" s="10"/>
      <c r="K27" s="10"/>
      <c r="L27" s="10"/>
      <c r="M27" s="1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E26" sqref="E2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7"/>
      <c r="I1" s="14"/>
      <c r="J1" s="14"/>
    </row>
    <row r="2" spans="1:10" s="1" customFormat="1" ht="29.25" customHeight="1">
      <c r="A2" s="15" t="s">
        <v>80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9</v>
      </c>
      <c r="B3" s="18"/>
      <c r="C3" s="18"/>
      <c r="D3" s="18"/>
      <c r="E3" s="18"/>
      <c r="F3" s="18"/>
      <c r="G3" s="18"/>
      <c r="H3" s="19" t="s">
        <v>10</v>
      </c>
      <c r="I3" s="14"/>
      <c r="J3" s="14"/>
    </row>
    <row r="4" spans="1:10" s="1" customFormat="1" ht="21" customHeight="1">
      <c r="A4" s="20" t="s">
        <v>81</v>
      </c>
      <c r="B4" s="20"/>
      <c r="C4" s="57" t="s">
        <v>40</v>
      </c>
      <c r="D4" s="21" t="s">
        <v>82</v>
      </c>
      <c r="E4" s="20" t="s">
        <v>83</v>
      </c>
      <c r="F4" s="58" t="s">
        <v>84</v>
      </c>
      <c r="G4" s="20" t="s">
        <v>85</v>
      </c>
      <c r="H4" s="59" t="s">
        <v>86</v>
      </c>
      <c r="I4" s="14"/>
      <c r="J4" s="14"/>
    </row>
    <row r="5" spans="1:10" s="1" customFormat="1" ht="21" customHeight="1">
      <c r="A5" s="20" t="s">
        <v>87</v>
      </c>
      <c r="B5" s="20" t="s">
        <v>88</v>
      </c>
      <c r="C5" s="57"/>
      <c r="D5" s="21"/>
      <c r="E5" s="20"/>
      <c r="F5" s="58"/>
      <c r="G5" s="20"/>
      <c r="H5" s="59"/>
      <c r="I5" s="14"/>
      <c r="J5" s="14"/>
    </row>
    <row r="6" spans="1:10" s="1" customFormat="1" ht="21" customHeight="1">
      <c r="A6" s="23" t="s">
        <v>54</v>
      </c>
      <c r="B6" s="23" t="s">
        <v>54</v>
      </c>
      <c r="C6" s="23">
        <v>1</v>
      </c>
      <c r="D6" s="24">
        <f>C6+1</f>
        <v>2</v>
      </c>
      <c r="E6" s="24">
        <f>D6+1</f>
        <v>3</v>
      </c>
      <c r="F6" s="24">
        <f>E6+1</f>
        <v>4</v>
      </c>
      <c r="G6" s="24">
        <f>F6+1</f>
        <v>5</v>
      </c>
      <c r="H6" s="24">
        <f>G6+1</f>
        <v>6</v>
      </c>
      <c r="I6" s="14"/>
      <c r="J6" s="14"/>
    </row>
    <row r="7" spans="1:10" s="1" customFormat="1" ht="18.75" customHeight="1">
      <c r="A7" s="25" t="s">
        <v>55</v>
      </c>
      <c r="B7" s="25" t="s">
        <v>40</v>
      </c>
      <c r="C7" s="27">
        <v>144.13</v>
      </c>
      <c r="D7" s="27">
        <v>143.13</v>
      </c>
      <c r="E7" s="27">
        <v>1</v>
      </c>
      <c r="F7" s="27"/>
      <c r="G7" s="26"/>
      <c r="H7" s="60"/>
      <c r="I7" s="14"/>
      <c r="J7" s="14"/>
    </row>
    <row r="8" spans="1:8" s="1" customFormat="1" ht="18.75" customHeight="1">
      <c r="A8" s="25" t="s">
        <v>56</v>
      </c>
      <c r="B8" s="25" t="s">
        <v>17</v>
      </c>
      <c r="C8" s="27">
        <v>116.12</v>
      </c>
      <c r="D8" s="27">
        <v>115.12</v>
      </c>
      <c r="E8" s="27">
        <v>1</v>
      </c>
      <c r="F8" s="27"/>
      <c r="G8" s="26"/>
      <c r="H8" s="60"/>
    </row>
    <row r="9" spans="1:8" s="1" customFormat="1" ht="18.75" customHeight="1">
      <c r="A9" s="25" t="s">
        <v>57</v>
      </c>
      <c r="B9" s="25" t="s">
        <v>58</v>
      </c>
      <c r="C9" s="27">
        <v>103.14</v>
      </c>
      <c r="D9" s="27">
        <v>102.14</v>
      </c>
      <c r="E9" s="27">
        <v>1</v>
      </c>
      <c r="F9" s="27"/>
      <c r="G9" s="26"/>
      <c r="H9" s="60"/>
    </row>
    <row r="10" spans="1:8" s="1" customFormat="1" ht="18.75" customHeight="1">
      <c r="A10" s="25" t="s">
        <v>59</v>
      </c>
      <c r="B10" s="25" t="s">
        <v>60</v>
      </c>
      <c r="C10" s="27">
        <v>103.14</v>
      </c>
      <c r="D10" s="27">
        <v>102.14</v>
      </c>
      <c r="E10" s="27">
        <v>1</v>
      </c>
      <c r="F10" s="27"/>
      <c r="G10" s="26"/>
      <c r="H10" s="60"/>
    </row>
    <row r="11" spans="1:8" s="1" customFormat="1" ht="18.75" customHeight="1">
      <c r="A11" s="25" t="s">
        <v>61</v>
      </c>
      <c r="B11" s="25" t="s">
        <v>62</v>
      </c>
      <c r="C11" s="27">
        <v>12.98</v>
      </c>
      <c r="D11" s="27">
        <v>12.98</v>
      </c>
      <c r="E11" s="27"/>
      <c r="F11" s="27"/>
      <c r="G11" s="26"/>
      <c r="H11" s="60"/>
    </row>
    <row r="12" spans="1:8" s="1" customFormat="1" ht="18.75" customHeight="1">
      <c r="A12" s="25" t="s">
        <v>63</v>
      </c>
      <c r="B12" s="25" t="s">
        <v>64</v>
      </c>
      <c r="C12" s="27">
        <v>12.98</v>
      </c>
      <c r="D12" s="27">
        <v>12.98</v>
      </c>
      <c r="E12" s="27"/>
      <c r="F12" s="27"/>
      <c r="G12" s="26"/>
      <c r="H12" s="60"/>
    </row>
    <row r="13" spans="1:8" s="1" customFormat="1" ht="18.75" customHeight="1">
      <c r="A13" s="25" t="s">
        <v>65</v>
      </c>
      <c r="B13" s="25" t="s">
        <v>19</v>
      </c>
      <c r="C13" s="27">
        <v>7.55</v>
      </c>
      <c r="D13" s="27">
        <v>7.55</v>
      </c>
      <c r="E13" s="27"/>
      <c r="F13" s="27"/>
      <c r="G13" s="26"/>
      <c r="H13" s="60"/>
    </row>
    <row r="14" spans="1:8" s="1" customFormat="1" ht="18.75" customHeight="1">
      <c r="A14" s="25" t="s">
        <v>66</v>
      </c>
      <c r="B14" s="25" t="s">
        <v>67</v>
      </c>
      <c r="C14" s="27">
        <v>7.55</v>
      </c>
      <c r="D14" s="27">
        <v>7.55</v>
      </c>
      <c r="E14" s="27"/>
      <c r="F14" s="27"/>
      <c r="G14" s="26"/>
      <c r="H14" s="60"/>
    </row>
    <row r="15" spans="1:8" s="1" customFormat="1" ht="18.75" customHeight="1">
      <c r="A15" s="25" t="s">
        <v>68</v>
      </c>
      <c r="B15" s="25" t="s">
        <v>69</v>
      </c>
      <c r="C15" s="27">
        <v>7.55</v>
      </c>
      <c r="D15" s="27">
        <v>7.55</v>
      </c>
      <c r="E15" s="27"/>
      <c r="F15" s="27"/>
      <c r="G15" s="26"/>
      <c r="H15" s="60"/>
    </row>
    <row r="16" spans="1:8" s="1" customFormat="1" ht="18.75" customHeight="1">
      <c r="A16" s="25" t="s">
        <v>70</v>
      </c>
      <c r="B16" s="25" t="s">
        <v>21</v>
      </c>
      <c r="C16" s="27">
        <v>11</v>
      </c>
      <c r="D16" s="27">
        <v>11</v>
      </c>
      <c r="E16" s="27"/>
      <c r="F16" s="27"/>
      <c r="G16" s="26"/>
      <c r="H16" s="60"/>
    </row>
    <row r="17" spans="1:8" s="1" customFormat="1" ht="18.75" customHeight="1">
      <c r="A17" s="25" t="s">
        <v>71</v>
      </c>
      <c r="B17" s="25" t="s">
        <v>72</v>
      </c>
      <c r="C17" s="27">
        <v>11</v>
      </c>
      <c r="D17" s="27">
        <v>11</v>
      </c>
      <c r="E17" s="27"/>
      <c r="F17" s="27"/>
      <c r="G17" s="26"/>
      <c r="H17" s="60"/>
    </row>
    <row r="18" spans="1:8" s="1" customFormat="1" ht="18.75" customHeight="1">
      <c r="A18" s="25" t="s">
        <v>73</v>
      </c>
      <c r="B18" s="25" t="s">
        <v>74</v>
      </c>
      <c r="C18" s="27">
        <v>11</v>
      </c>
      <c r="D18" s="27">
        <v>11</v>
      </c>
      <c r="E18" s="27"/>
      <c r="F18" s="27"/>
      <c r="G18" s="26"/>
      <c r="H18" s="60"/>
    </row>
    <row r="19" spans="1:8" s="1" customFormat="1" ht="18.75" customHeight="1">
      <c r="A19" s="25" t="s">
        <v>75</v>
      </c>
      <c r="B19" s="25" t="s">
        <v>23</v>
      </c>
      <c r="C19" s="27">
        <v>9.46</v>
      </c>
      <c r="D19" s="27">
        <v>9.46</v>
      </c>
      <c r="E19" s="27"/>
      <c r="F19" s="27"/>
      <c r="G19" s="26"/>
      <c r="H19" s="60"/>
    </row>
    <row r="20" spans="1:8" s="1" customFormat="1" ht="18.75" customHeight="1">
      <c r="A20" s="25" t="s">
        <v>76</v>
      </c>
      <c r="B20" s="25" t="s">
        <v>77</v>
      </c>
      <c r="C20" s="27">
        <v>9.46</v>
      </c>
      <c r="D20" s="27">
        <v>9.46</v>
      </c>
      <c r="E20" s="27"/>
      <c r="F20" s="27"/>
      <c r="G20" s="26"/>
      <c r="H20" s="60"/>
    </row>
    <row r="21" spans="1:8" s="1" customFormat="1" ht="18.75" customHeight="1">
      <c r="A21" s="25" t="s">
        <v>78</v>
      </c>
      <c r="B21" s="25" t="s">
        <v>79</v>
      </c>
      <c r="C21" s="27">
        <v>9.46</v>
      </c>
      <c r="D21" s="27">
        <v>9.46</v>
      </c>
      <c r="E21" s="27"/>
      <c r="F21" s="27"/>
      <c r="G21" s="26"/>
      <c r="H21" s="60"/>
    </row>
    <row r="22" spans="1:10" s="1" customFormat="1" ht="21" customHeight="1">
      <c r="A22" s="14"/>
      <c r="B22" s="14"/>
      <c r="D22" s="14"/>
      <c r="E22" s="14"/>
      <c r="F22" s="14"/>
      <c r="G22" s="14"/>
      <c r="H22" s="14"/>
      <c r="I22" s="14"/>
      <c r="J22" s="14"/>
    </row>
    <row r="23" spans="1:10" s="1" customFormat="1" ht="21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s="1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="1" customFormat="1" ht="21" customHeight="1"/>
    <row r="32" spans="1:10" s="1" customFormat="1" ht="21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2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29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7"/>
      <c r="G1" s="14"/>
    </row>
    <row r="2" spans="1:7" s="1" customFormat="1" ht="29.25" customHeight="1">
      <c r="A2" s="38" t="s">
        <v>89</v>
      </c>
      <c r="B2" s="38"/>
      <c r="C2" s="38"/>
      <c r="D2" s="38"/>
      <c r="E2" s="38"/>
      <c r="F2" s="38"/>
      <c r="G2" s="14"/>
    </row>
    <row r="3" spans="1:7" s="1" customFormat="1" ht="17.25" customHeight="1">
      <c r="A3" s="17" t="s">
        <v>9</v>
      </c>
      <c r="B3" s="18"/>
      <c r="C3" s="18"/>
      <c r="D3" s="18"/>
      <c r="E3" s="18"/>
      <c r="F3" s="19" t="s">
        <v>10</v>
      </c>
      <c r="G3" s="14"/>
    </row>
    <row r="4" spans="1:7" s="1" customFormat="1" ht="17.25" customHeight="1">
      <c r="A4" s="20" t="s">
        <v>11</v>
      </c>
      <c r="B4" s="21"/>
      <c r="C4" s="20" t="s">
        <v>90</v>
      </c>
      <c r="D4" s="20"/>
      <c r="E4" s="20"/>
      <c r="F4" s="20"/>
      <c r="G4" s="14"/>
    </row>
    <row r="5" spans="1:7" s="1" customFormat="1" ht="17.25" customHeight="1">
      <c r="A5" s="20" t="s">
        <v>13</v>
      </c>
      <c r="B5" s="23" t="s">
        <v>14</v>
      </c>
      <c r="C5" s="22" t="s">
        <v>15</v>
      </c>
      <c r="D5" s="39" t="s">
        <v>40</v>
      </c>
      <c r="E5" s="22" t="s">
        <v>91</v>
      </c>
      <c r="F5" s="39" t="s">
        <v>92</v>
      </c>
      <c r="G5" s="14"/>
    </row>
    <row r="6" spans="1:7" s="1" customFormat="1" ht="17.25" customHeight="1">
      <c r="A6" s="40" t="s">
        <v>93</v>
      </c>
      <c r="B6" s="41">
        <v>133.13</v>
      </c>
      <c r="C6" s="42" t="s">
        <v>94</v>
      </c>
      <c r="D6" s="43">
        <v>133.13</v>
      </c>
      <c r="E6" s="43">
        <v>133.13</v>
      </c>
      <c r="F6" s="43">
        <v>0</v>
      </c>
      <c r="G6" s="14"/>
    </row>
    <row r="7" spans="1:7" s="1" customFormat="1" ht="17.25" customHeight="1">
      <c r="A7" s="40" t="s">
        <v>95</v>
      </c>
      <c r="B7" s="41">
        <v>133.13</v>
      </c>
      <c r="C7" s="44" t="s">
        <v>17</v>
      </c>
      <c r="D7" s="45">
        <v>116.12</v>
      </c>
      <c r="E7" s="45">
        <v>116.12</v>
      </c>
      <c r="F7" s="45">
        <v>0</v>
      </c>
      <c r="G7" s="14"/>
    </row>
    <row r="8" spans="1:7" s="1" customFormat="1" ht="17.25" customHeight="1">
      <c r="A8" s="40" t="s">
        <v>96</v>
      </c>
      <c r="B8" s="41"/>
      <c r="C8" s="44" t="s">
        <v>19</v>
      </c>
      <c r="D8" s="45">
        <v>7.55</v>
      </c>
      <c r="E8" s="45">
        <v>7.55</v>
      </c>
      <c r="F8" s="45">
        <v>0</v>
      </c>
      <c r="G8" s="14"/>
    </row>
    <row r="9" spans="1:7" s="1" customFormat="1" ht="17.25" customHeight="1">
      <c r="A9" s="40" t="s">
        <v>97</v>
      </c>
      <c r="B9" s="41"/>
      <c r="C9" s="46" t="s">
        <v>23</v>
      </c>
      <c r="D9" s="47">
        <v>9.46</v>
      </c>
      <c r="E9" s="47">
        <v>9.46</v>
      </c>
      <c r="F9" s="47">
        <v>0</v>
      </c>
      <c r="G9" s="14"/>
    </row>
    <row r="10" spans="1:7" s="1" customFormat="1" ht="17.25" customHeight="1">
      <c r="A10" s="40" t="s">
        <v>98</v>
      </c>
      <c r="B10" s="26"/>
      <c r="C10" s="48"/>
      <c r="D10" s="49"/>
      <c r="E10" s="49"/>
      <c r="F10" s="49"/>
      <c r="G10" s="14"/>
    </row>
    <row r="11" spans="1:7" s="1" customFormat="1" ht="17.25" customHeight="1">
      <c r="A11" s="50"/>
      <c r="B11" s="51"/>
      <c r="C11" s="52"/>
      <c r="D11" s="49"/>
      <c r="E11" s="49"/>
      <c r="F11" s="49"/>
      <c r="G11" s="14"/>
    </row>
    <row r="12" spans="1:7" s="1" customFormat="1" ht="17.25" customHeight="1">
      <c r="A12" s="50"/>
      <c r="B12" s="26"/>
      <c r="C12" s="52"/>
      <c r="D12" s="49"/>
      <c r="E12" s="49"/>
      <c r="F12" s="49"/>
      <c r="G12" s="14"/>
    </row>
    <row r="13" spans="1:7" s="1" customFormat="1" ht="17.25" customHeight="1">
      <c r="A13" s="50"/>
      <c r="B13" s="26"/>
      <c r="C13" s="52"/>
      <c r="D13" s="49"/>
      <c r="E13" s="49"/>
      <c r="F13" s="49"/>
      <c r="G13" s="14"/>
    </row>
    <row r="14" spans="1:7" s="1" customFormat="1" ht="17.25" customHeight="1">
      <c r="A14" s="50"/>
      <c r="B14" s="26"/>
      <c r="C14" s="52"/>
      <c r="D14" s="49"/>
      <c r="E14" s="49"/>
      <c r="F14" s="49"/>
      <c r="G14" s="14"/>
    </row>
    <row r="15" spans="1:7" s="1" customFormat="1" ht="17.25" customHeight="1">
      <c r="A15" s="50"/>
      <c r="B15" s="26"/>
      <c r="C15" s="52"/>
      <c r="D15" s="49"/>
      <c r="E15" s="49"/>
      <c r="F15" s="49"/>
      <c r="G15" s="14"/>
    </row>
    <row r="16" spans="1:7" s="1" customFormat="1" ht="17.25" customHeight="1">
      <c r="A16" s="50"/>
      <c r="B16" s="26"/>
      <c r="C16" s="52"/>
      <c r="D16" s="49"/>
      <c r="E16" s="49"/>
      <c r="F16" s="49"/>
      <c r="G16" s="14"/>
    </row>
    <row r="17" spans="1:7" s="1" customFormat="1" ht="17.25" customHeight="1">
      <c r="A17" s="50"/>
      <c r="B17" s="26"/>
      <c r="C17" s="52"/>
      <c r="D17" s="49"/>
      <c r="E17" s="49"/>
      <c r="F17" s="49"/>
      <c r="G17" s="14"/>
    </row>
    <row r="18" spans="1:7" s="1" customFormat="1" ht="17.25" customHeight="1">
      <c r="A18" s="50"/>
      <c r="B18" s="26"/>
      <c r="C18" s="52"/>
      <c r="D18" s="49"/>
      <c r="E18" s="49"/>
      <c r="F18" s="49"/>
      <c r="G18" s="14"/>
    </row>
    <row r="19" spans="1:7" s="1" customFormat="1" ht="17.25" customHeight="1">
      <c r="A19" s="53"/>
      <c r="B19" s="26"/>
      <c r="C19" s="52"/>
      <c r="D19" s="49"/>
      <c r="E19" s="49"/>
      <c r="F19" s="49"/>
      <c r="G19" s="14"/>
    </row>
    <row r="20" spans="1:7" s="1" customFormat="1" ht="17.25" customHeight="1">
      <c r="A20" s="50"/>
      <c r="B20" s="26"/>
      <c r="C20" s="52"/>
      <c r="D20" s="49"/>
      <c r="E20" s="49"/>
      <c r="F20" s="49"/>
      <c r="G20" s="14"/>
    </row>
    <row r="21" spans="1:7" s="1" customFormat="1" ht="17.25" customHeight="1">
      <c r="A21" s="50"/>
      <c r="B21" s="26"/>
      <c r="C21" s="52"/>
      <c r="D21" s="49"/>
      <c r="E21" s="49"/>
      <c r="F21" s="49"/>
      <c r="G21" s="14"/>
    </row>
    <row r="22" spans="1:7" s="1" customFormat="1" ht="17.25" customHeight="1">
      <c r="A22" s="50"/>
      <c r="B22" s="26"/>
      <c r="C22" s="52"/>
      <c r="D22" s="49"/>
      <c r="E22" s="49"/>
      <c r="F22" s="49"/>
      <c r="G22" s="14"/>
    </row>
    <row r="23" spans="1:7" s="1" customFormat="1" ht="17.25" customHeight="1">
      <c r="A23" s="50"/>
      <c r="B23" s="26"/>
      <c r="C23" s="52"/>
      <c r="D23" s="49"/>
      <c r="E23" s="49"/>
      <c r="F23" s="49"/>
      <c r="G23" s="14"/>
    </row>
    <row r="24" spans="1:7" s="1" customFormat="1" ht="17.25" customHeight="1">
      <c r="A24" s="50"/>
      <c r="B24" s="26"/>
      <c r="C24" s="52"/>
      <c r="D24" s="49"/>
      <c r="E24" s="49"/>
      <c r="F24" s="49"/>
      <c r="G24" s="14"/>
    </row>
    <row r="25" spans="1:7" s="1" customFormat="1" ht="17.25" customHeight="1">
      <c r="A25" s="50"/>
      <c r="B25" s="26"/>
      <c r="C25" s="52"/>
      <c r="D25" s="49"/>
      <c r="E25" s="49"/>
      <c r="F25" s="49"/>
      <c r="G25" s="14"/>
    </row>
    <row r="26" spans="1:7" s="1" customFormat="1" ht="19.5" customHeight="1">
      <c r="A26" s="50"/>
      <c r="B26" s="26"/>
      <c r="C26" s="52"/>
      <c r="D26" s="49"/>
      <c r="E26" s="49"/>
      <c r="F26" s="49"/>
      <c r="G26" s="14"/>
    </row>
    <row r="27" spans="1:7" s="1" customFormat="1" ht="19.5" customHeight="1">
      <c r="A27" s="50"/>
      <c r="B27" s="26"/>
      <c r="C27" s="52"/>
      <c r="D27" s="49"/>
      <c r="E27" s="49"/>
      <c r="F27" s="49"/>
      <c r="G27" s="14"/>
    </row>
    <row r="28" spans="1:7" s="1" customFormat="1" ht="19.5" customHeight="1">
      <c r="A28" s="50"/>
      <c r="B28" s="26"/>
      <c r="C28" s="52"/>
      <c r="D28" s="49"/>
      <c r="E28" s="49"/>
      <c r="F28" s="49"/>
      <c r="G28" s="14"/>
    </row>
    <row r="29" spans="1:7" s="1" customFormat="1" ht="19.5" customHeight="1">
      <c r="A29" s="50"/>
      <c r="B29" s="26"/>
      <c r="C29" s="52"/>
      <c r="D29" s="49"/>
      <c r="E29" s="49"/>
      <c r="F29" s="49"/>
      <c r="G29" s="14"/>
    </row>
    <row r="30" spans="1:7" s="1" customFormat="1" ht="19.5" customHeight="1">
      <c r="A30" s="50"/>
      <c r="B30" s="26"/>
      <c r="C30" s="52"/>
      <c r="D30" s="49"/>
      <c r="E30" s="49"/>
      <c r="F30" s="49"/>
      <c r="G30" s="14"/>
    </row>
    <row r="31" spans="1:7" s="1" customFormat="1" ht="19.5" customHeight="1">
      <c r="A31" s="50"/>
      <c r="B31" s="26"/>
      <c r="C31" s="52"/>
      <c r="D31" s="49"/>
      <c r="E31" s="49"/>
      <c r="F31" s="49"/>
      <c r="G31" s="14"/>
    </row>
    <row r="32" spans="1:7" s="1" customFormat="1" ht="19.5" customHeight="1">
      <c r="A32" s="50"/>
      <c r="B32" s="26"/>
      <c r="C32" s="52"/>
      <c r="D32" s="49"/>
      <c r="E32" s="49"/>
      <c r="F32" s="49"/>
      <c r="G32" s="14"/>
    </row>
    <row r="33" spans="1:7" s="1" customFormat="1" ht="19.5" customHeight="1">
      <c r="A33" s="50"/>
      <c r="B33" s="26"/>
      <c r="C33" s="52"/>
      <c r="D33" s="49"/>
      <c r="E33" s="49"/>
      <c r="F33" s="49"/>
      <c r="G33" s="14"/>
    </row>
    <row r="34" spans="1:7" s="1" customFormat="1" ht="19.5" customHeight="1">
      <c r="A34" s="50"/>
      <c r="B34" s="26"/>
      <c r="C34" s="52"/>
      <c r="D34" s="49"/>
      <c r="E34" s="49"/>
      <c r="F34" s="49"/>
      <c r="G34" s="14"/>
    </row>
    <row r="35" spans="1:7" s="1" customFormat="1" ht="19.5" customHeight="1">
      <c r="A35" s="50"/>
      <c r="B35" s="26"/>
      <c r="C35" s="52"/>
      <c r="D35" s="49"/>
      <c r="E35" s="49"/>
      <c r="F35" s="49"/>
      <c r="G35" s="14"/>
    </row>
    <row r="36" spans="1:7" s="1" customFormat="1" ht="19.5" customHeight="1">
      <c r="A36" s="50"/>
      <c r="B36" s="26"/>
      <c r="C36" s="52"/>
      <c r="D36" s="49"/>
      <c r="E36" s="49"/>
      <c r="F36" s="49"/>
      <c r="G36" s="14"/>
    </row>
    <row r="37" spans="1:7" s="1" customFormat="1" ht="19.5" customHeight="1">
      <c r="A37" s="50"/>
      <c r="B37" s="26"/>
      <c r="C37" s="52"/>
      <c r="D37" s="49"/>
      <c r="E37" s="49"/>
      <c r="F37" s="49"/>
      <c r="G37" s="14"/>
    </row>
    <row r="38" spans="1:7" s="1" customFormat="1" ht="19.5" customHeight="1">
      <c r="A38" s="50"/>
      <c r="B38" s="26"/>
      <c r="C38" s="52"/>
      <c r="D38" s="49"/>
      <c r="E38" s="49"/>
      <c r="F38" s="49"/>
      <c r="G38" s="14"/>
    </row>
    <row r="39" spans="1:7" s="1" customFormat="1" ht="19.5" customHeight="1">
      <c r="A39" s="50"/>
      <c r="B39" s="26"/>
      <c r="C39" s="52"/>
      <c r="D39" s="49"/>
      <c r="E39" s="49"/>
      <c r="F39" s="49"/>
      <c r="G39" s="14"/>
    </row>
    <row r="40" spans="1:7" s="1" customFormat="1" ht="19.5" customHeight="1">
      <c r="A40" s="50"/>
      <c r="B40" s="26"/>
      <c r="C40" s="52"/>
      <c r="D40" s="49"/>
      <c r="E40" s="49"/>
      <c r="F40" s="49"/>
      <c r="G40" s="14"/>
    </row>
    <row r="41" spans="1:7" s="1" customFormat="1" ht="19.5" customHeight="1">
      <c r="A41" s="50"/>
      <c r="B41" s="26"/>
      <c r="C41" s="52"/>
      <c r="D41" s="49"/>
      <c r="E41" s="49"/>
      <c r="F41" s="49"/>
      <c r="G41" s="14"/>
    </row>
    <row r="42" spans="1:7" s="1" customFormat="1" ht="19.5" customHeight="1">
      <c r="A42" s="50"/>
      <c r="B42" s="26"/>
      <c r="C42" s="52"/>
      <c r="D42" s="49"/>
      <c r="E42" s="49"/>
      <c r="F42" s="49"/>
      <c r="G42" s="14"/>
    </row>
    <row r="43" spans="1:7" s="1" customFormat="1" ht="19.5" customHeight="1">
      <c r="A43" s="50"/>
      <c r="B43" s="26"/>
      <c r="C43" s="52"/>
      <c r="D43" s="49"/>
      <c r="E43" s="49"/>
      <c r="F43" s="49"/>
      <c r="G43" s="14"/>
    </row>
    <row r="44" spans="1:7" s="1" customFormat="1" ht="19.5" customHeight="1">
      <c r="A44" s="50"/>
      <c r="B44" s="26"/>
      <c r="C44" s="52"/>
      <c r="D44" s="49"/>
      <c r="E44" s="49"/>
      <c r="F44" s="49"/>
      <c r="G44" s="14"/>
    </row>
    <row r="45" spans="1:7" s="1" customFormat="1" ht="19.5" customHeight="1">
      <c r="A45" s="50"/>
      <c r="B45" s="26"/>
      <c r="C45" s="52"/>
      <c r="D45" s="49"/>
      <c r="E45" s="49"/>
      <c r="F45" s="49"/>
      <c r="G45" s="14"/>
    </row>
    <row r="46" spans="1:7" s="1" customFormat="1" ht="19.5" customHeight="1">
      <c r="A46" s="50"/>
      <c r="B46" s="26"/>
      <c r="C46" s="52"/>
      <c r="D46" s="49"/>
      <c r="E46" s="49"/>
      <c r="F46" s="49"/>
      <c r="G46" s="14"/>
    </row>
    <row r="47" spans="1:7" s="1" customFormat="1" ht="19.5" customHeight="1">
      <c r="A47" s="50"/>
      <c r="B47" s="26"/>
      <c r="C47" s="52"/>
      <c r="D47" s="49"/>
      <c r="E47" s="49"/>
      <c r="F47" s="49"/>
      <c r="G47" s="14"/>
    </row>
    <row r="48" spans="1:7" s="1" customFormat="1" ht="19.5" customHeight="1">
      <c r="A48" s="50"/>
      <c r="B48" s="26"/>
      <c r="C48" s="52"/>
      <c r="D48" s="49"/>
      <c r="E48" s="49"/>
      <c r="F48" s="49"/>
      <c r="G48" s="14"/>
    </row>
    <row r="49" spans="1:7" s="1" customFormat="1" ht="17.25" customHeight="1">
      <c r="A49" s="50" t="s">
        <v>99</v>
      </c>
      <c r="B49" s="26"/>
      <c r="C49" s="49" t="s">
        <v>100</v>
      </c>
      <c r="D49" s="49"/>
      <c r="E49" s="49"/>
      <c r="F49" s="26"/>
      <c r="G49" s="14"/>
    </row>
    <row r="50" spans="1:7" s="1" customFormat="1" ht="17.25" customHeight="1">
      <c r="A50" s="18" t="s">
        <v>101</v>
      </c>
      <c r="B50" s="26"/>
      <c r="C50" s="49"/>
      <c r="D50" s="49"/>
      <c r="E50" s="49"/>
      <c r="F50" s="26"/>
      <c r="G50" s="14"/>
    </row>
    <row r="51" spans="1:7" s="1" customFormat="1" ht="17.25" customHeight="1">
      <c r="A51" s="50" t="s">
        <v>102</v>
      </c>
      <c r="B51" s="54"/>
      <c r="C51" s="49"/>
      <c r="D51" s="49"/>
      <c r="E51" s="49"/>
      <c r="F51" s="26"/>
      <c r="G51" s="14"/>
    </row>
    <row r="52" spans="1:7" s="1" customFormat="1" ht="17.25" customHeight="1">
      <c r="A52" s="50"/>
      <c r="B52" s="26"/>
      <c r="C52" s="49"/>
      <c r="D52" s="49"/>
      <c r="E52" s="49"/>
      <c r="F52" s="26"/>
      <c r="G52" s="14"/>
    </row>
    <row r="53" spans="1:7" s="1" customFormat="1" ht="17.25" customHeight="1">
      <c r="A53" s="50"/>
      <c r="B53" s="26"/>
      <c r="C53" s="49"/>
      <c r="D53" s="49"/>
      <c r="E53" s="49"/>
      <c r="F53" s="26"/>
      <c r="G53" s="14"/>
    </row>
    <row r="54" spans="1:7" s="1" customFormat="1" ht="17.25" customHeight="1">
      <c r="A54" s="55" t="s">
        <v>35</v>
      </c>
      <c r="B54" s="54">
        <f>B6</f>
        <v>133.13</v>
      </c>
      <c r="C54" s="55" t="s">
        <v>36</v>
      </c>
      <c r="D54" s="54">
        <v>133.13</v>
      </c>
      <c r="E54" s="54">
        <v>133.13</v>
      </c>
      <c r="F54" s="54">
        <f>'一级项目绩效目标'!D7</f>
        <v>0</v>
      </c>
      <c r="G54" s="14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A80" s="10"/>
    </row>
    <row r="81" s="1" customFormat="1" ht="15">
      <c r="Y81" s="10"/>
    </row>
    <row r="82" spans="26:27" s="1" customFormat="1" ht="15">
      <c r="Z82" s="10"/>
      <c r="AA82" s="10"/>
    </row>
    <row r="83" spans="27:28" s="1" customFormat="1" ht="15">
      <c r="AA83" s="10"/>
      <c r="AB83" s="10"/>
    </row>
    <row r="84" s="1" customFormat="1" ht="15">
      <c r="AB84" s="56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U121" s="10"/>
    </row>
    <row r="122" spans="18:21" s="1" customFormat="1" ht="15">
      <c r="R122" s="10"/>
      <c r="S122" s="10"/>
      <c r="T122" s="10"/>
      <c r="U122" s="56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C15" sqref="C15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20" t="s">
        <v>81</v>
      </c>
      <c r="B4" s="20"/>
      <c r="C4" s="20" t="s">
        <v>105</v>
      </c>
      <c r="D4" s="20"/>
      <c r="E4" s="20"/>
      <c r="F4" s="14"/>
      <c r="G4" s="14"/>
    </row>
    <row r="5" spans="1:7" s="1" customFormat="1" ht="21" customHeight="1">
      <c r="A5" s="20" t="s">
        <v>87</v>
      </c>
      <c r="B5" s="20" t="s">
        <v>88</v>
      </c>
      <c r="C5" s="20" t="s">
        <v>40</v>
      </c>
      <c r="D5" s="20" t="s">
        <v>82</v>
      </c>
      <c r="E5" s="20" t="s">
        <v>83</v>
      </c>
      <c r="F5" s="14"/>
      <c r="G5" s="14"/>
    </row>
    <row r="6" spans="1:7" s="1" customFormat="1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7" s="1" customFormat="1" ht="18.75" customHeight="1">
      <c r="A7" s="25" t="s">
        <v>55</v>
      </c>
      <c r="B7" s="25" t="s">
        <v>40</v>
      </c>
      <c r="C7" s="27">
        <v>133.13</v>
      </c>
      <c r="D7" s="27">
        <v>132.13</v>
      </c>
      <c r="E7" s="26">
        <v>1</v>
      </c>
      <c r="F7" s="14"/>
      <c r="G7" s="14"/>
    </row>
    <row r="8" spans="1:5" s="1" customFormat="1" ht="18.75" customHeight="1">
      <c r="A8" s="25" t="s">
        <v>56</v>
      </c>
      <c r="B8" s="25" t="s">
        <v>17</v>
      </c>
      <c r="C8" s="27">
        <v>116.12</v>
      </c>
      <c r="D8" s="27">
        <v>115.12</v>
      </c>
      <c r="E8" s="26">
        <v>1</v>
      </c>
    </row>
    <row r="9" spans="1:5" s="1" customFormat="1" ht="18.75" customHeight="1">
      <c r="A9" s="25" t="s">
        <v>57</v>
      </c>
      <c r="B9" s="25" t="s">
        <v>58</v>
      </c>
      <c r="C9" s="27">
        <v>103.14</v>
      </c>
      <c r="D9" s="27">
        <v>102.14</v>
      </c>
      <c r="E9" s="26">
        <v>1</v>
      </c>
    </row>
    <row r="10" spans="1:5" s="1" customFormat="1" ht="18.75" customHeight="1">
      <c r="A10" s="25" t="s">
        <v>59</v>
      </c>
      <c r="B10" s="25" t="s">
        <v>60</v>
      </c>
      <c r="C10" s="27">
        <v>103.14</v>
      </c>
      <c r="D10" s="27">
        <v>102.14</v>
      </c>
      <c r="E10" s="26">
        <v>1</v>
      </c>
    </row>
    <row r="11" spans="1:5" s="1" customFormat="1" ht="18.75" customHeight="1">
      <c r="A11" s="25" t="s">
        <v>61</v>
      </c>
      <c r="B11" s="25" t="s">
        <v>62</v>
      </c>
      <c r="C11" s="27">
        <v>12.98</v>
      </c>
      <c r="D11" s="27">
        <v>12.98</v>
      </c>
      <c r="E11" s="26"/>
    </row>
    <row r="12" spans="1:5" s="1" customFormat="1" ht="18.75" customHeight="1">
      <c r="A12" s="25" t="s">
        <v>63</v>
      </c>
      <c r="B12" s="25" t="s">
        <v>64</v>
      </c>
      <c r="C12" s="27">
        <v>12.98</v>
      </c>
      <c r="D12" s="27">
        <v>12.98</v>
      </c>
      <c r="E12" s="26"/>
    </row>
    <row r="13" spans="1:5" s="1" customFormat="1" ht="18.75" customHeight="1">
      <c r="A13" s="25" t="s">
        <v>65</v>
      </c>
      <c r="B13" s="25" t="s">
        <v>19</v>
      </c>
      <c r="C13" s="27">
        <v>7.55</v>
      </c>
      <c r="D13" s="27">
        <v>7.55</v>
      </c>
      <c r="E13" s="26"/>
    </row>
    <row r="14" spans="1:5" s="1" customFormat="1" ht="18.75" customHeight="1">
      <c r="A14" s="25" t="s">
        <v>66</v>
      </c>
      <c r="B14" s="25" t="s">
        <v>67</v>
      </c>
      <c r="C14" s="27">
        <v>7.55</v>
      </c>
      <c r="D14" s="27">
        <v>7.55</v>
      </c>
      <c r="E14" s="26"/>
    </row>
    <row r="15" spans="1:5" s="1" customFormat="1" ht="18.75" customHeight="1">
      <c r="A15" s="25" t="s">
        <v>68</v>
      </c>
      <c r="B15" s="25" t="s">
        <v>69</v>
      </c>
      <c r="C15" s="27">
        <v>7.55</v>
      </c>
      <c r="D15" s="27">
        <v>7.55</v>
      </c>
      <c r="E15" s="26"/>
    </row>
    <row r="16" spans="1:5" s="1" customFormat="1" ht="18.75" customHeight="1">
      <c r="A16" s="25" t="s">
        <v>75</v>
      </c>
      <c r="B16" s="25" t="s">
        <v>23</v>
      </c>
      <c r="C16" s="27">
        <v>9.46</v>
      </c>
      <c r="D16" s="27">
        <v>9.46</v>
      </c>
      <c r="E16" s="26"/>
    </row>
    <row r="17" spans="1:5" s="1" customFormat="1" ht="18.75" customHeight="1">
      <c r="A17" s="25" t="s">
        <v>76</v>
      </c>
      <c r="B17" s="25" t="s">
        <v>77</v>
      </c>
      <c r="C17" s="27">
        <v>9.46</v>
      </c>
      <c r="D17" s="27">
        <v>9.46</v>
      </c>
      <c r="E17" s="26"/>
    </row>
    <row r="18" spans="1:5" s="1" customFormat="1" ht="18.75" customHeight="1">
      <c r="A18" s="25" t="s">
        <v>78</v>
      </c>
      <c r="B18" s="25" t="s">
        <v>79</v>
      </c>
      <c r="C18" s="27">
        <v>9.46</v>
      </c>
      <c r="D18" s="27">
        <v>9.46</v>
      </c>
      <c r="E18" s="26"/>
    </row>
    <row r="19" spans="1:7" s="1" customFormat="1" ht="21" customHeight="1">
      <c r="A19" s="14"/>
      <c r="B19" s="14"/>
      <c r="C19" s="14"/>
      <c r="D19" s="14"/>
      <c r="E19" s="14"/>
      <c r="F19" s="14"/>
      <c r="G19" s="14"/>
    </row>
    <row r="20" spans="1:7" s="1" customFormat="1" ht="21" customHeight="1">
      <c r="A20" s="14"/>
      <c r="B20" s="14"/>
      <c r="C20" s="14"/>
      <c r="D20" s="14"/>
      <c r="E20" s="14"/>
      <c r="F20" s="14"/>
      <c r="G20" s="14"/>
    </row>
    <row r="21" spans="1:7" s="1" customFormat="1" ht="21" customHeight="1">
      <c r="A21" s="14"/>
      <c r="B21" s="14"/>
      <c r="C21" s="14"/>
      <c r="D21" s="14"/>
      <c r="E21" s="14"/>
      <c r="F21" s="14"/>
      <c r="G21" s="14"/>
    </row>
    <row r="22" spans="1:7" s="1" customFormat="1" ht="21" customHeight="1">
      <c r="A22" s="14"/>
      <c r="B22" s="14"/>
      <c r="C22" s="14"/>
      <c r="D22" s="14"/>
      <c r="E22" s="14"/>
      <c r="F22" s="14"/>
      <c r="G22" s="14"/>
    </row>
    <row r="23" spans="1:7" s="1" customFormat="1" ht="21" customHeight="1">
      <c r="A23" s="14"/>
      <c r="B23" s="14"/>
      <c r="C23" s="14"/>
      <c r="D23" s="14"/>
      <c r="E23" s="14"/>
      <c r="F23" s="14"/>
      <c r="G23" s="14"/>
    </row>
    <row r="24" spans="1:7" s="1" customFormat="1" ht="21" customHeight="1">
      <c r="A24" s="14"/>
      <c r="B24" s="14"/>
      <c r="C24" s="14"/>
      <c r="D24" s="14"/>
      <c r="E24" s="14"/>
      <c r="F24" s="14"/>
      <c r="G24" s="14"/>
    </row>
    <row r="25" spans="1:7" s="1" customFormat="1" ht="21" customHeight="1">
      <c r="A25" s="14"/>
      <c r="B25" s="14"/>
      <c r="C25" s="14"/>
      <c r="D25" s="14"/>
      <c r="E25" s="14"/>
      <c r="F25" s="14"/>
      <c r="G25" s="14"/>
    </row>
    <row r="26" spans="1:7" s="1" customFormat="1" ht="21" customHeight="1">
      <c r="A26" s="14"/>
      <c r="B26" s="14"/>
      <c r="C26" s="14"/>
      <c r="D26" s="14"/>
      <c r="E26" s="14"/>
      <c r="F26" s="14"/>
      <c r="G26" s="14"/>
    </row>
    <row r="27" spans="1:7" s="1" customFormat="1" ht="21" customHeight="1">
      <c r="A27" s="14"/>
      <c r="B27" s="14"/>
      <c r="C27" s="14"/>
      <c r="D27" s="14"/>
      <c r="E27" s="14"/>
      <c r="F27" s="14"/>
      <c r="G27" s="14"/>
    </row>
    <row r="28" s="1" customFormat="1" ht="21" customHeight="1"/>
    <row r="29" spans="1:7" s="1" customFormat="1" ht="21" customHeight="1">
      <c r="A29" s="14"/>
      <c r="B29" s="14"/>
      <c r="C29" s="14"/>
      <c r="D29" s="14"/>
      <c r="E29" s="14"/>
      <c r="F29" s="14"/>
      <c r="G29" s="14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106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20" t="s">
        <v>107</v>
      </c>
      <c r="B4" s="20"/>
      <c r="C4" s="20" t="s">
        <v>108</v>
      </c>
      <c r="D4" s="20"/>
      <c r="E4" s="20"/>
      <c r="F4" s="14"/>
      <c r="G4" s="14"/>
    </row>
    <row r="5" spans="1:7" s="1" customFormat="1" ht="21" customHeight="1">
      <c r="A5" s="20" t="s">
        <v>87</v>
      </c>
      <c r="B5" s="21" t="s">
        <v>88</v>
      </c>
      <c r="C5" s="22" t="s">
        <v>40</v>
      </c>
      <c r="D5" s="22" t="s">
        <v>109</v>
      </c>
      <c r="E5" s="22" t="s">
        <v>110</v>
      </c>
      <c r="F5" s="14"/>
      <c r="G5" s="14"/>
    </row>
    <row r="6" spans="1:7" s="1" customFormat="1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4"/>
      <c r="G6" s="14"/>
    </row>
    <row r="7" spans="1:8" s="1" customFormat="1" ht="18.75" customHeight="1">
      <c r="A7" s="25" t="s">
        <v>55</v>
      </c>
      <c r="B7" s="25" t="s">
        <v>40</v>
      </c>
      <c r="C7" s="27">
        <v>132.13</v>
      </c>
      <c r="D7" s="27">
        <v>114.48</v>
      </c>
      <c r="E7" s="26">
        <v>17.65</v>
      </c>
      <c r="F7" s="36"/>
      <c r="G7" s="36"/>
      <c r="H7" s="10"/>
    </row>
    <row r="8" spans="1:5" s="1" customFormat="1" ht="18.75" customHeight="1">
      <c r="A8" s="25"/>
      <c r="B8" s="25" t="s">
        <v>111</v>
      </c>
      <c r="C8" s="27">
        <v>114</v>
      </c>
      <c r="D8" s="27">
        <v>114</v>
      </c>
      <c r="E8" s="26"/>
    </row>
    <row r="9" spans="1:5" s="1" customFormat="1" ht="18.75" customHeight="1">
      <c r="A9" s="25" t="s">
        <v>112</v>
      </c>
      <c r="B9" s="25" t="s">
        <v>113</v>
      </c>
      <c r="C9" s="27">
        <v>48.49</v>
      </c>
      <c r="D9" s="27">
        <v>48.49</v>
      </c>
      <c r="E9" s="26"/>
    </row>
    <row r="10" spans="1:5" s="1" customFormat="1" ht="18.75" customHeight="1">
      <c r="A10" s="25" t="s">
        <v>114</v>
      </c>
      <c r="B10" s="25" t="s">
        <v>115</v>
      </c>
      <c r="C10" s="27">
        <v>30.29</v>
      </c>
      <c r="D10" s="27">
        <v>30.29</v>
      </c>
      <c r="E10" s="26"/>
    </row>
    <row r="11" spans="1:5" s="1" customFormat="1" ht="18.75" customHeight="1">
      <c r="A11" s="25" t="s">
        <v>116</v>
      </c>
      <c r="B11" s="25" t="s">
        <v>117</v>
      </c>
      <c r="C11" s="27">
        <v>2.35</v>
      </c>
      <c r="D11" s="27">
        <v>2.35</v>
      </c>
      <c r="E11" s="26"/>
    </row>
    <row r="12" spans="1:5" s="1" customFormat="1" ht="18.75" customHeight="1">
      <c r="A12" s="25" t="s">
        <v>118</v>
      </c>
      <c r="B12" s="25" t="s">
        <v>119</v>
      </c>
      <c r="C12" s="27">
        <v>12.98</v>
      </c>
      <c r="D12" s="27">
        <v>12.98</v>
      </c>
      <c r="E12" s="26"/>
    </row>
    <row r="13" spans="1:5" s="1" customFormat="1" ht="18.75" customHeight="1">
      <c r="A13" s="25" t="s">
        <v>120</v>
      </c>
      <c r="B13" s="25" t="s">
        <v>121</v>
      </c>
      <c r="C13" s="27">
        <v>5.52</v>
      </c>
      <c r="D13" s="27">
        <v>5.52</v>
      </c>
      <c r="E13" s="26"/>
    </row>
    <row r="14" spans="1:5" s="1" customFormat="1" ht="37.5" customHeight="1">
      <c r="A14" s="25" t="s">
        <v>122</v>
      </c>
      <c r="B14" s="25" t="s">
        <v>123</v>
      </c>
      <c r="C14" s="27">
        <v>1.88</v>
      </c>
      <c r="D14" s="27">
        <v>1.88</v>
      </c>
      <c r="E14" s="26"/>
    </row>
    <row r="15" spans="1:5" s="1" customFormat="1" ht="18.75" customHeight="1">
      <c r="A15" s="25" t="s">
        <v>124</v>
      </c>
      <c r="B15" s="25" t="s">
        <v>125</v>
      </c>
      <c r="C15" s="27">
        <v>0.19</v>
      </c>
      <c r="D15" s="27">
        <v>0.19</v>
      </c>
      <c r="E15" s="26"/>
    </row>
    <row r="16" spans="1:5" s="1" customFormat="1" ht="18.75" customHeight="1">
      <c r="A16" s="25" t="s">
        <v>126</v>
      </c>
      <c r="B16" s="25" t="s">
        <v>127</v>
      </c>
      <c r="C16" s="27">
        <v>0.41</v>
      </c>
      <c r="D16" s="27">
        <v>0.41</v>
      </c>
      <c r="E16" s="26"/>
    </row>
    <row r="17" spans="1:5" s="1" customFormat="1" ht="18.75" customHeight="1">
      <c r="A17" s="25" t="s">
        <v>128</v>
      </c>
      <c r="B17" s="25" t="s">
        <v>129</v>
      </c>
      <c r="C17" s="27">
        <v>0.15</v>
      </c>
      <c r="D17" s="27">
        <v>0.15</v>
      </c>
      <c r="E17" s="26"/>
    </row>
    <row r="18" spans="1:5" s="1" customFormat="1" ht="18.75" customHeight="1">
      <c r="A18" s="25" t="s">
        <v>130</v>
      </c>
      <c r="B18" s="25" t="s">
        <v>131</v>
      </c>
      <c r="C18" s="27">
        <v>9.46</v>
      </c>
      <c r="D18" s="27">
        <v>9.46</v>
      </c>
      <c r="E18" s="26"/>
    </row>
    <row r="19" spans="1:5" s="1" customFormat="1" ht="18.75" customHeight="1">
      <c r="A19" s="25" t="s">
        <v>132</v>
      </c>
      <c r="B19" s="25" t="s">
        <v>133</v>
      </c>
      <c r="C19" s="27">
        <v>1.2</v>
      </c>
      <c r="D19" s="27">
        <v>1.2</v>
      </c>
      <c r="E19" s="26"/>
    </row>
    <row r="20" spans="1:5" s="1" customFormat="1" ht="18.75" customHeight="1">
      <c r="A20" s="25" t="s">
        <v>134</v>
      </c>
      <c r="B20" s="25" t="s">
        <v>135</v>
      </c>
      <c r="C20" s="27">
        <v>0.5</v>
      </c>
      <c r="D20" s="27">
        <v>0.5</v>
      </c>
      <c r="E20" s="26"/>
    </row>
    <row r="21" spans="1:5" s="1" customFormat="1" ht="18.75" customHeight="1">
      <c r="A21" s="25" t="s">
        <v>136</v>
      </c>
      <c r="B21" s="25" t="s">
        <v>137</v>
      </c>
      <c r="C21" s="27">
        <v>0.58</v>
      </c>
      <c r="D21" s="27">
        <v>0.58</v>
      </c>
      <c r="E21" s="26"/>
    </row>
    <row r="22" spans="1:5" s="1" customFormat="1" ht="18.75" customHeight="1">
      <c r="A22" s="25"/>
      <c r="B22" s="25" t="s">
        <v>138</v>
      </c>
      <c r="C22" s="27">
        <v>17.65</v>
      </c>
      <c r="D22" s="27"/>
      <c r="E22" s="26">
        <v>17.65</v>
      </c>
    </row>
    <row r="23" spans="1:5" s="1" customFormat="1" ht="18.75" customHeight="1">
      <c r="A23" s="25" t="s">
        <v>139</v>
      </c>
      <c r="B23" s="25" t="s">
        <v>140</v>
      </c>
      <c r="C23" s="27">
        <v>1.87</v>
      </c>
      <c r="D23" s="27"/>
      <c r="E23" s="26">
        <v>1.87</v>
      </c>
    </row>
    <row r="24" spans="1:5" s="1" customFormat="1" ht="18.75" customHeight="1">
      <c r="A24" s="25" t="s">
        <v>141</v>
      </c>
      <c r="B24" s="25" t="s">
        <v>142</v>
      </c>
      <c r="C24" s="27">
        <v>0.1</v>
      </c>
      <c r="D24" s="27"/>
      <c r="E24" s="26">
        <v>0.1</v>
      </c>
    </row>
    <row r="25" spans="1:5" s="1" customFormat="1" ht="18.75" customHeight="1">
      <c r="A25" s="25" t="s">
        <v>143</v>
      </c>
      <c r="B25" s="25" t="s">
        <v>144</v>
      </c>
      <c r="C25" s="27">
        <v>0.1</v>
      </c>
      <c r="D25" s="27"/>
      <c r="E25" s="26">
        <v>0.1</v>
      </c>
    </row>
    <row r="26" spans="1:5" s="1" customFormat="1" ht="18.75" customHeight="1">
      <c r="A26" s="25" t="s">
        <v>145</v>
      </c>
      <c r="B26" s="25" t="s">
        <v>146</v>
      </c>
      <c r="C26" s="27">
        <v>0.1</v>
      </c>
      <c r="D26" s="27"/>
      <c r="E26" s="26">
        <v>0.1</v>
      </c>
    </row>
    <row r="27" spans="1:5" s="1" customFormat="1" ht="18.75" customHeight="1">
      <c r="A27" s="25" t="s">
        <v>147</v>
      </c>
      <c r="B27" s="25" t="s">
        <v>148</v>
      </c>
      <c r="C27" s="27">
        <v>0.1</v>
      </c>
      <c r="D27" s="27"/>
      <c r="E27" s="26">
        <v>0.1</v>
      </c>
    </row>
    <row r="28" spans="1:5" s="1" customFormat="1" ht="18.75" customHeight="1">
      <c r="A28" s="25" t="s">
        <v>149</v>
      </c>
      <c r="B28" s="25" t="s">
        <v>150</v>
      </c>
      <c r="C28" s="27">
        <v>0.1</v>
      </c>
      <c r="D28" s="27"/>
      <c r="E28" s="26">
        <v>0.1</v>
      </c>
    </row>
    <row r="29" spans="1:5" s="1" customFormat="1" ht="18.75" customHeight="1">
      <c r="A29" s="25" t="s">
        <v>151</v>
      </c>
      <c r="B29" s="25" t="s">
        <v>152</v>
      </c>
      <c r="C29" s="27">
        <v>7.77</v>
      </c>
      <c r="D29" s="27"/>
      <c r="E29" s="26">
        <v>7.77</v>
      </c>
    </row>
    <row r="30" spans="1:5" s="1" customFormat="1" ht="18.75" customHeight="1">
      <c r="A30" s="25" t="s">
        <v>153</v>
      </c>
      <c r="B30" s="25" t="s">
        <v>154</v>
      </c>
      <c r="C30" s="27">
        <v>1.58</v>
      </c>
      <c r="D30" s="27"/>
      <c r="E30" s="26">
        <v>1.58</v>
      </c>
    </row>
    <row r="31" spans="1:5" s="1" customFormat="1" ht="18.75" customHeight="1">
      <c r="A31" s="25" t="s">
        <v>155</v>
      </c>
      <c r="B31" s="25" t="s">
        <v>156</v>
      </c>
      <c r="C31" s="27">
        <v>5.5</v>
      </c>
      <c r="D31" s="27"/>
      <c r="E31" s="26">
        <v>5.5</v>
      </c>
    </row>
    <row r="32" spans="1:5" s="1" customFormat="1" ht="18.75" customHeight="1">
      <c r="A32" s="25" t="s">
        <v>157</v>
      </c>
      <c r="B32" s="25" t="s">
        <v>158</v>
      </c>
      <c r="C32" s="27">
        <v>0.43</v>
      </c>
      <c r="D32" s="27"/>
      <c r="E32" s="26">
        <v>0.43</v>
      </c>
    </row>
    <row r="33" spans="1:5" s="1" customFormat="1" ht="18.75" customHeight="1">
      <c r="A33" s="25"/>
      <c r="B33" s="25" t="s">
        <v>159</v>
      </c>
      <c r="C33" s="27">
        <v>0.48</v>
      </c>
      <c r="D33" s="27">
        <v>0.48</v>
      </c>
      <c r="E33" s="26"/>
    </row>
    <row r="34" spans="1:5" s="1" customFormat="1" ht="18.75" customHeight="1">
      <c r="A34" s="25" t="s">
        <v>160</v>
      </c>
      <c r="B34" s="25" t="s">
        <v>161</v>
      </c>
      <c r="C34" s="27">
        <v>0.48</v>
      </c>
      <c r="D34" s="27">
        <v>0.48</v>
      </c>
      <c r="E34" s="26"/>
    </row>
    <row r="35" spans="1:8" s="1" customFormat="1" ht="21" customHeight="1">
      <c r="A35" s="14"/>
      <c r="B35" s="14"/>
      <c r="C35" s="14"/>
      <c r="D35" s="14"/>
      <c r="E35" s="14"/>
      <c r="F35" s="14"/>
      <c r="G35" s="14"/>
      <c r="H35" s="10"/>
    </row>
    <row r="36" spans="1:7" s="1" customFormat="1" ht="21" customHeight="1">
      <c r="A36" s="14"/>
      <c r="B36" s="14"/>
      <c r="C36" s="14"/>
      <c r="D36" s="14"/>
      <c r="E36" s="14"/>
      <c r="F36" s="14"/>
      <c r="G36" s="14"/>
    </row>
    <row r="37" spans="1:6" s="1" customFormat="1" ht="21" customHeight="1">
      <c r="A37" s="14"/>
      <c r="B37" s="14"/>
      <c r="C37" s="14"/>
      <c r="D37" s="14"/>
      <c r="E37" s="14"/>
      <c r="F37" s="14"/>
    </row>
    <row r="38" spans="1:7" s="1" customFormat="1" ht="21" customHeight="1">
      <c r="A38" s="14"/>
      <c r="B38" s="14"/>
      <c r="C38" s="14"/>
      <c r="D38" s="14"/>
      <c r="E38" s="14"/>
      <c r="F38" s="14"/>
      <c r="G38" s="14"/>
    </row>
    <row r="39" spans="1:7" s="1" customFormat="1" ht="21" customHeight="1">
      <c r="A39" s="14"/>
      <c r="B39" s="14"/>
      <c r="C39" s="14"/>
      <c r="D39" s="14"/>
      <c r="E39" s="14"/>
      <c r="F39" s="14"/>
      <c r="G39" s="14"/>
    </row>
    <row r="40" spans="1:7" s="1" customFormat="1" ht="21" customHeight="1">
      <c r="A40" s="14"/>
      <c r="B40" s="14"/>
      <c r="C40" s="14"/>
      <c r="D40" s="14"/>
      <c r="E40" s="14"/>
      <c r="F40" s="14"/>
      <c r="G40" s="14"/>
    </row>
    <row r="41" spans="1:7" s="1" customFormat="1" ht="21" customHeight="1">
      <c r="A41" s="14"/>
      <c r="B41" s="14"/>
      <c r="C41" s="14"/>
      <c r="D41" s="14"/>
      <c r="E41" s="14"/>
      <c r="F41" s="14"/>
      <c r="G41" s="14"/>
    </row>
    <row r="42" spans="1:7" s="1" customFormat="1" ht="21" customHeight="1">
      <c r="A42" s="14"/>
      <c r="B42" s="14"/>
      <c r="C42" s="14"/>
      <c r="D42" s="14"/>
      <c r="E42" s="14"/>
      <c r="F42" s="14"/>
      <c r="G42" s="14"/>
    </row>
    <row r="43" spans="1:7" s="1" customFormat="1" ht="21" customHeight="1">
      <c r="A43" s="14"/>
      <c r="B43" s="14"/>
      <c r="C43" s="14"/>
      <c r="D43" s="14"/>
      <c r="E43" s="14"/>
      <c r="F43" s="14"/>
      <c r="G43" s="14"/>
    </row>
    <row r="44" s="1" customFormat="1" ht="21" customHeight="1"/>
    <row r="45" spans="1:7" s="1" customFormat="1" ht="21" customHeight="1">
      <c r="A45" s="14"/>
      <c r="B45" s="14"/>
      <c r="C45" s="14"/>
      <c r="D45" s="14"/>
      <c r="E45" s="14"/>
      <c r="F45" s="14"/>
      <c r="G4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8"/>
    </row>
    <row r="2" spans="1:7" s="1" customFormat="1" ht="30" customHeight="1">
      <c r="A2" s="15" t="s">
        <v>162</v>
      </c>
      <c r="B2" s="15"/>
      <c r="C2" s="15"/>
      <c r="D2" s="15"/>
      <c r="E2" s="15"/>
      <c r="F2" s="15"/>
      <c r="G2" s="15"/>
    </row>
    <row r="3" spans="1:7" s="1" customFormat="1" ht="18" customHeight="1">
      <c r="A3" s="29" t="s">
        <v>9</v>
      </c>
      <c r="B3" s="29"/>
      <c r="C3" s="29"/>
      <c r="D3" s="30"/>
      <c r="E3" s="30"/>
      <c r="F3" s="30"/>
      <c r="G3" s="19" t="s">
        <v>10</v>
      </c>
    </row>
    <row r="4" spans="1:7" s="1" customFormat="1" ht="31.5" customHeight="1">
      <c r="A4" s="23" t="s">
        <v>163</v>
      </c>
      <c r="B4" s="23" t="s">
        <v>164</v>
      </c>
      <c r="C4" s="23" t="s">
        <v>40</v>
      </c>
      <c r="D4" s="31" t="s">
        <v>165</v>
      </c>
      <c r="E4" s="23" t="s">
        <v>166</v>
      </c>
      <c r="F4" s="32" t="s">
        <v>167</v>
      </c>
      <c r="G4" s="23" t="s">
        <v>168</v>
      </c>
    </row>
    <row r="5" spans="1:7" s="1" customFormat="1" ht="21.75" customHeight="1">
      <c r="A5" s="33" t="s">
        <v>54</v>
      </c>
      <c r="B5" s="33" t="s">
        <v>54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1" customFormat="1" ht="22.5" customHeight="1">
      <c r="A6" s="25" t="s">
        <v>55</v>
      </c>
      <c r="B6" s="25" t="s">
        <v>40</v>
      </c>
      <c r="C6" s="27">
        <v>13.27</v>
      </c>
      <c r="D6" s="27"/>
      <c r="E6" s="27">
        <v>7.77</v>
      </c>
      <c r="F6" s="26">
        <v>5.5</v>
      </c>
      <c r="G6" s="26"/>
    </row>
    <row r="7" spans="1:7" s="1" customFormat="1" ht="22.5" customHeight="1">
      <c r="A7" s="25" t="s">
        <v>169</v>
      </c>
      <c r="B7" s="25" t="s">
        <v>170</v>
      </c>
      <c r="C7" s="27">
        <v>13.27</v>
      </c>
      <c r="D7" s="27"/>
      <c r="E7" s="27">
        <v>7.77</v>
      </c>
      <c r="F7" s="26">
        <v>5.5</v>
      </c>
      <c r="G7" s="26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26" sqref="B2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171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20" t="s">
        <v>81</v>
      </c>
      <c r="B4" s="20"/>
      <c r="C4" s="20" t="s">
        <v>105</v>
      </c>
      <c r="D4" s="20"/>
      <c r="E4" s="20"/>
      <c r="F4" s="14"/>
      <c r="G4" s="14"/>
    </row>
    <row r="5" spans="1:7" s="1" customFormat="1" ht="21" customHeight="1">
      <c r="A5" s="20" t="s">
        <v>87</v>
      </c>
      <c r="B5" s="21" t="s">
        <v>88</v>
      </c>
      <c r="C5" s="22" t="s">
        <v>40</v>
      </c>
      <c r="D5" s="22" t="s">
        <v>82</v>
      </c>
      <c r="E5" s="22" t="s">
        <v>83</v>
      </c>
      <c r="F5" s="14"/>
      <c r="G5" s="14"/>
    </row>
    <row r="6" spans="1:8" s="1" customFormat="1" ht="21" customHeight="1">
      <c r="A6" s="23" t="s">
        <v>54</v>
      </c>
      <c r="B6" s="23" t="s">
        <v>54</v>
      </c>
      <c r="C6" s="24">
        <v>1</v>
      </c>
      <c r="D6" s="24">
        <f>C6+1</f>
        <v>2</v>
      </c>
      <c r="E6" s="24">
        <f>D6+1</f>
        <v>3</v>
      </c>
      <c r="F6" s="14"/>
      <c r="G6" s="14"/>
      <c r="H6" s="10"/>
    </row>
    <row r="7" spans="1:7" s="1" customFormat="1" ht="18.75" customHeight="1">
      <c r="A7" s="25"/>
      <c r="B7" s="25"/>
      <c r="C7" s="26"/>
      <c r="D7" s="27"/>
      <c r="E7" s="26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zou</cp:lastModifiedBy>
  <dcterms:created xsi:type="dcterms:W3CDTF">2021-04-27T07:20:04Z</dcterms:created>
  <dcterms:modified xsi:type="dcterms:W3CDTF">2021-04-29T02:07:28Z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EDF4FE3A046745BE96C622177117DB31</vt:lpwstr>
  </property>
  <property fmtid="{D5CDD505-2E9C-101B-9397-08002B2CF9AE}" pid="4" name="KSOProductBuildV">
    <vt:lpwstr>2052-11.1.0.10463</vt:lpwstr>
  </property>
</Properties>
</file>