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绩效" sheetId="12" r:id="rId12"/>
    <sheet name="一级项目绩效" sheetId="13" r:id="rId13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'财拨收支总表'!$A$1:$F$20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'收支预算总表'!$A$1:$D$26</definedName>
    <definedName name="_xlnm.Print_Area" localSheetId="6">'一般公共预算基本支出表'!$A$1:$E$52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<sst xmlns="http://schemas.openxmlformats.org/spreadsheetml/2006/main" count="424" uniqueCount="277">
  <si>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</si>
  <si>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</si>
  <si>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</si>
  <si>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</si>
  <si>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</si>
  <si>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</si>
  <si>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</si>
  <si>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</si>
  <si>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</si>
  <si>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</si>
  <si>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填报单位:160奉新县市场监督管理局 , 160001奉新县市场监督管理局本级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</si>
  <si>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</si>
  <si>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</si>
  <si>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</si>
  <si>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</si>
  <si>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</si>
  <si>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</si>
  <si>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</si>
  <si>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</si>
  <si>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</si>
  <si>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</si>
  <si>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</si>
  <si>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</si>
  <si>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</si>
  <si>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</si>
  <si>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</si>
  <si>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</si>
  <si>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</si>
  <si>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</si>
  <si>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</si>
  <si>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</si>
  <si>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</si>
  <si>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</si>
  <si>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</si>
  <si>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</si>
  <si>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</si>
  <si>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</si>
  <si>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</si>
  <si>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</si>
  <si>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</si>
  <si>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</si>
  <si>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</si>
  <si>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</si>
  <si>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</si>
  <si>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</si>
  <si>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</si>
  <si>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</si>
  <si>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</si>
  <si>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</si>
  <si>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</si>
  <si>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</si>
  <si>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</si>
  <si>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</si>
  <si>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</si>
  <si>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</si>
  <si>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</si>
  <si>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</si>
  <si>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</si>
  <si>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</si>
  <si>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</si>
  <si>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</si>
  <si>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</si>
  <si>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</si>
  <si>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</si>
  <si>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</si>
  <si>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</si>
  <si>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</si>
  <si>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</si>
  <si>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</si>
  <si>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</si>
  <si>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</si>
  <si>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</si>
  <si>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</si>
  <si>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</si>
  <si>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</si>
  <si>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</si>
  <si>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</si>
  <si>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</si>
  <si>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</si>
  <si>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</si>
  <si>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</si>
  <si>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</si>
  <si>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</si>
  <si>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</si>
  <si>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</si>
  <si>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</si>
  <si>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</si>
  <si>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</si>
  <si>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</si>
  <si>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</si>
  <si>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</si>
  <si>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</si>
  <si>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</si>
  <si>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</si>
  <si>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</si>
  <si>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</si>
  <si>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</si>
  <si>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</si>
  <si>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</si>
  <si>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</si>
  <si>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</si>
  <si>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</si>
  <si>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</si>
  <si>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</si>
  <si>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</si>
  <si>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</si>
  <si>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</si>
  <si>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</si>
  <si>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</si>
  <si>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</si>
  <si>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</si>
  <si>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</si>
  <si>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</si>
  <si>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</si>
  <si>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</si>
  <si>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</si>
  <si>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</si>
  <si>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</si>
  <si>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</si>
  <si>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</si>
  <si>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</si>
  <si>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</si>
  <si>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</si>
  <si>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</si>
  <si>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</si>
  <si>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</si>
  <si>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</si>
  <si>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</si>
  <si>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</si>
  <si>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</si>
  <si>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</si>
  <si>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</si>
  <si>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</si>
  <si>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</si>
  <si>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</si>
  <si>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</si>
  <si>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</si>
  <si>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</si>
  <si>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</si>
  <si>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</si>
  <si>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</si>
  <si>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</si>
  <si>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</si>
  <si>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</si>
  <si>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</si>
  <si>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</si>
  <si>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</si>
  <si>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</si>
  <si>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</si>
  <si>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</si>
  <si>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</si>
  <si>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</si>
  <si>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</si>
  <si>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</si>
  <si>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</si>
  <si>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</si>
  <si>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</si>
  <si>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</si>
  <si>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</si>
  <si>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</si>
  <si>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</si>
  <si>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</si>
  <si>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</si>
  <si>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</si>
  <si>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</si>
  <si>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对个人和家庭的补助</t>
  </si>
  <si>
    <t>3030101</t>
  </si>
  <si>
    <t>　离休基本工资</t>
  </si>
  <si>
    <t>3030102</t>
  </si>
  <si>
    <t>　离休津贴补贴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</si>
  <si>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</si>
  <si>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</si>
  <si>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</si>
  <si>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</si>
  <si>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</si>
  <si>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</si>
  <si>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</si>
  <si>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</si>
  <si>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</si>
  <si>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</si>
  <si>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</si>
  <si>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160</t>
  </si>
  <si>
    <t>奉新县市场监督管理局</t>
  </si>
  <si>
    <t>政府性基金预算支出表</t>
  </si>
  <si>
    <t>支出预算总表</t>
  </si>
  <si>
    <t>科目名称</t>
  </si>
  <si>
    <t>财政拨款预算表</t>
  </si>
  <si>
    <t>部门公开表9</t>
  </si>
  <si>
    <t>2021年部门整体绩效目标表</t>
  </si>
  <si>
    <t>部门名称</t>
  </si>
  <si>
    <t>联系人</t>
  </si>
  <si>
    <t>简伊娜</t>
  </si>
  <si>
    <t>联系电话</t>
  </si>
  <si>
    <t>部门基本信息</t>
  </si>
  <si>
    <t>部门所属领域</t>
  </si>
  <si>
    <t>直属单位包括</t>
  </si>
  <si>
    <t>无</t>
  </si>
  <si>
    <t>内设职能部门</t>
  </si>
  <si>
    <t>办公室、组织人事、药械、食品等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</si>
  <si>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</si>
  <si>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</si>
  <si>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</si>
  <si>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</si>
  <si>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</si>
  <si>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</si>
  <si>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</si>
  <si>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</si>
  <si>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</si>
  <si>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</si>
  <si>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</si>
  <si>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</si>
  <si>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</si>
  <si>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</si>
  <si>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</si>
  <si>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</si>
  <si>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</si>
  <si>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</si>
  <si>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</si>
  <si>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</si>
  <si>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完成国家食品安全监督抽检批次</t>
  </si>
  <si>
    <r>
      <rPr>
        <sz val="12"/>
        <color indexed="8"/>
        <rFont val="仿宋"/>
        <family val="3"/>
      </rPr>
      <t>7</t>
    </r>
    <r>
      <rPr>
        <sz val="12"/>
        <color indexed="8"/>
        <rFont val="仿宋"/>
        <family val="3"/>
      </rPr>
      <t>25批次</t>
    </r>
  </si>
  <si>
    <t>监督检查药品生产经营企业监督检查数（XX次/XX家）</t>
  </si>
  <si>
    <t xml:space="preserve">122家次/61家
</t>
  </si>
  <si>
    <t>监督检查化妆品生产经营企业数（XX次/XX家）</t>
  </si>
  <si>
    <t>204家次/102家</t>
  </si>
  <si>
    <t>监督检查医疗器械生产经营企业数（XX次/XX家）</t>
  </si>
  <si>
    <t>108家次/108家</t>
  </si>
  <si>
    <t>监督检查药品化妆品医疗器械使用单位（医院、诊所）数（XX次/XX家）</t>
  </si>
  <si>
    <t>320家次/320家</t>
  </si>
  <si>
    <t>质量指标</t>
  </si>
  <si>
    <t>案件查处率（查处数/发生数）</t>
  </si>
  <si>
    <r>
      <rPr>
        <sz val="12"/>
        <color indexed="8"/>
        <rFont val="仿宋"/>
        <family val="3"/>
      </rPr>
      <t>1</t>
    </r>
    <r>
      <rPr>
        <sz val="12"/>
        <color indexed="8"/>
        <rFont val="仿宋"/>
        <family val="3"/>
      </rPr>
      <t>00%</t>
    </r>
  </si>
  <si>
    <t>行政事业人员培训相覆盖率</t>
  </si>
  <si>
    <t>时效指标</t>
  </si>
  <si>
    <t>监管专项工作整体完成时间</t>
  </si>
  <si>
    <t>2021年12月31日前完成</t>
  </si>
  <si>
    <t>效益指标</t>
  </si>
  <si>
    <t>经济效益指标</t>
  </si>
  <si>
    <t>促进食品药品企业采用先进技术（标准）提升质量，增加市场占有率和销售收入</t>
  </si>
  <si>
    <t>促进</t>
  </si>
  <si>
    <t>社会效益指标</t>
  </si>
  <si>
    <t>通过抽验发现假冒伪劣产品，及时开展核查处置执法，有效预防和控制危害隐患出现或扩大</t>
  </si>
  <si>
    <t>提高</t>
  </si>
  <si>
    <t>打击假冒伪劣产品制售违法行为，防控安全风险，保障饮食用药安全</t>
  </si>
  <si>
    <t>有效</t>
  </si>
  <si>
    <t>可持续影响指标</t>
  </si>
  <si>
    <t>提升监管水平</t>
  </si>
  <si>
    <t>提升</t>
  </si>
  <si>
    <t>满意度指标</t>
  </si>
  <si>
    <t>公众对我局监管满意度</t>
  </si>
  <si>
    <t>一级项目绩效目标表</t>
  </si>
  <si>
    <t>(2021年度)</t>
  </si>
  <si>
    <t>项目名称</t>
  </si>
  <si>
    <t>监管经费</t>
  </si>
  <si>
    <t>主管部门及代码</t>
  </si>
  <si>
    <t>实施单位</t>
  </si>
  <si>
    <t>奉新县市监局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</si>
  <si>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</si>
  <si>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</si>
  <si>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</si>
  <si>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</si>
  <si>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</si>
  <si>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</si>
  <si>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</si>
  <si>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指标值</t>
  </si>
  <si>
    <t>提升辖区内食品检查覆盖率</t>
  </si>
  <si>
    <t>成本指标</t>
  </si>
  <si>
    <t>检查企业每家成本</t>
  </si>
  <si>
    <t>≤5840元</t>
  </si>
  <si>
    <t>提升食品安全总体水平</t>
  </si>
  <si>
    <t>公众对我局监管满意度（%）</t>
  </si>
  <si>
    <t>2021-01-01</t>
  </si>
  <si>
    <t>2021-12-31</t>
  </si>
  <si>
    <t>100%</t>
  </si>
  <si>
    <r>
      <rPr>
        <sz val="12"/>
        <color indexed="8"/>
        <rFont val="仿宋"/>
        <family val="3"/>
      </rPr>
      <t>2</t>
    </r>
    <r>
      <rPr>
        <sz val="12"/>
        <color indexed="8"/>
        <rFont val="仿宋"/>
        <family val="3"/>
      </rPr>
      <t>021年底完成项目任务</t>
    </r>
  </si>
  <si>
    <r>
      <rPr>
        <sz val="12"/>
        <color indexed="8"/>
        <rFont val="仿宋"/>
        <family val="3"/>
      </rPr>
      <t>2</t>
    </r>
    <r>
      <rPr>
        <sz val="12"/>
        <color indexed="8"/>
        <rFont val="仿宋"/>
        <family val="3"/>
      </rPr>
      <t>021年12月31日</t>
    </r>
  </si>
  <si>
    <r>
      <rPr>
        <sz val="12"/>
        <color indexed="8"/>
        <rFont val="仿宋"/>
        <family val="3"/>
      </rPr>
      <t>≥8</t>
    </r>
    <r>
      <rPr>
        <sz val="12"/>
        <color indexed="8"/>
        <rFont val="仿宋"/>
        <family val="3"/>
      </rPr>
      <t>0</t>
    </r>
    <r>
      <rPr>
        <sz val="12"/>
        <color indexed="8"/>
        <rFont val="仿宋"/>
        <family val="3"/>
      </rPr>
      <t>%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</si>
</sst>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_ &quot;￥&quot;* #,##0_ ;_ &quot;￥&quot;* \-#,##0_ ;_ &quot;￥&quot;* &quot;-&quot;_ ;_ @_ "/>
    <numFmt numFmtId="186" formatCode="_ &quot;￥&quot;* #,##0.00_ ;_ &quot;￥&quot;* \-#,##0.00_ ;_ &quot;￥&quot;* &quot;-&quot;??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9"/>
      <color rgb="FF000000"/>
      <name val="Calibri"/>
      <family val="0"/>
    </font>
    <font>
      <sz val="10"/>
      <color theme="1"/>
      <name val="仿宋"/>
      <family val="3"/>
    </font>
    <font>
      <sz val="9"/>
      <color theme="1"/>
      <name val="Calibri"/>
      <family val="0"/>
    </font>
    <font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3" fillId="0" borderId="19" xfId="40" applyFont="1" applyBorder="1" applyAlignment="1">
      <alignment horizontal="center" vertical="center"/>
      <protection/>
    </xf>
    <xf numFmtId="0" fontId="36" fillId="0" borderId="0" xfId="40">
      <alignment vertical="center"/>
      <protection/>
    </xf>
    <xf numFmtId="0" fontId="54" fillId="0" borderId="0" xfId="42" applyFont="1">
      <alignment vertical="center"/>
      <protection/>
    </xf>
    <xf numFmtId="0" fontId="55" fillId="0" borderId="0" xfId="40" applyFont="1" applyBorder="1" applyAlignment="1">
      <alignment horizontal="center" vertical="center" wrapText="1"/>
      <protection/>
    </xf>
    <xf numFmtId="0" fontId="54" fillId="0" borderId="0" xfId="42" applyFont="1" applyAlignment="1">
      <alignment vertical="center" wrapText="1"/>
      <protection/>
    </xf>
    <xf numFmtId="0" fontId="13" fillId="0" borderId="19" xfId="40" applyFont="1" applyFill="1" applyBorder="1" applyAlignment="1">
      <alignment horizontal="left" vertical="center" wrapText="1"/>
      <protection/>
    </xf>
    <xf numFmtId="0" fontId="56" fillId="0" borderId="19" xfId="42" applyFont="1" applyBorder="1">
      <alignment vertical="center"/>
      <protection/>
    </xf>
    <xf numFmtId="0" fontId="56" fillId="0" borderId="20" xfId="42" applyFont="1" applyBorder="1">
      <alignment vertical="center"/>
      <protection/>
    </xf>
    <xf numFmtId="0" fontId="3" fillId="0" borderId="19" xfId="40" applyFont="1" applyFill="1" applyBorder="1" applyAlignment="1">
      <alignment vertical="center" wrapText="1"/>
      <protection/>
    </xf>
    <xf numFmtId="0" fontId="56" fillId="0" borderId="19" xfId="40" applyFont="1" applyBorder="1" applyAlignment="1">
      <alignment horizontal="center" vertical="center" wrapText="1"/>
      <protection/>
    </xf>
    <xf numFmtId="0" fontId="13" fillId="0" borderId="19" xfId="40" applyFont="1" applyFill="1" applyBorder="1" applyAlignment="1">
      <alignment vertical="center" wrapText="1"/>
      <protection/>
    </xf>
    <xf numFmtId="49" fontId="53" fillId="0" borderId="21" xfId="40" applyNumberFormat="1" applyFont="1" applyBorder="1" applyAlignment="1">
      <alignment horizontal="center" vertical="center"/>
      <protection/>
    </xf>
    <xf numFmtId="49" fontId="53" fillId="0" borderId="22" xfId="40" applyNumberFormat="1" applyFont="1" applyBorder="1" applyAlignment="1">
      <alignment horizontal="center" vertical="center"/>
      <protection/>
    </xf>
    <xf numFmtId="49" fontId="53" fillId="0" borderId="23" xfId="40" applyNumberFormat="1" applyFont="1" applyBorder="1" applyAlignment="1">
      <alignment horizontal="center" vertical="center"/>
      <protection/>
    </xf>
    <xf numFmtId="49" fontId="53" fillId="0" borderId="19" xfId="40" applyNumberFormat="1" applyFont="1" applyBorder="1" applyAlignment="1">
      <alignment horizontal="center" vertical="center"/>
      <protection/>
    </xf>
    <xf numFmtId="0" fontId="53" fillId="0" borderId="19" xfId="40" applyFont="1" applyFill="1" applyBorder="1" applyAlignment="1">
      <alignment horizontal="center" vertical="center"/>
      <protection/>
    </xf>
    <xf numFmtId="0" fontId="53" fillId="0" borderId="19" xfId="40" applyFont="1" applyBorder="1" applyAlignment="1">
      <alignment horizontal="center" vertical="center"/>
      <protection/>
    </xf>
    <xf numFmtId="9" fontId="53" fillId="0" borderId="19" xfId="40" applyNumberFormat="1" applyFont="1" applyBorder="1" applyAlignment="1">
      <alignment horizontal="center" vertical="center"/>
      <protection/>
    </xf>
    <xf numFmtId="0" fontId="53" fillId="0" borderId="24" xfId="40" applyFont="1" applyFill="1" applyBorder="1" applyAlignment="1">
      <alignment horizontal="center" vertical="center"/>
      <protection/>
    </xf>
    <xf numFmtId="0" fontId="53" fillId="0" borderId="25" xfId="40" applyFont="1" applyFill="1" applyBorder="1" applyAlignment="1">
      <alignment horizontal="center" vertical="center"/>
      <protection/>
    </xf>
    <xf numFmtId="0" fontId="53" fillId="0" borderId="26" xfId="40" applyFont="1" applyFill="1" applyBorder="1" applyAlignment="1">
      <alignment horizontal="center" vertical="center"/>
      <protection/>
    </xf>
    <xf numFmtId="0" fontId="53" fillId="0" borderId="27" xfId="40" applyFont="1" applyFill="1" applyBorder="1" applyAlignment="1">
      <alignment horizontal="center" vertical="center"/>
      <protection/>
    </xf>
    <xf numFmtId="0" fontId="53" fillId="0" borderId="28" xfId="40" applyFont="1" applyBorder="1" applyAlignment="1">
      <alignment horizontal="center" vertical="center"/>
      <protection/>
    </xf>
    <xf numFmtId="0" fontId="53" fillId="0" borderId="29" xfId="40" applyFont="1" applyBorder="1" applyAlignment="1">
      <alignment horizontal="center" vertical="center"/>
      <protection/>
    </xf>
    <xf numFmtId="0" fontId="53" fillId="0" borderId="24" xfId="40" applyFont="1" applyBorder="1" applyAlignment="1">
      <alignment horizontal="center" vertical="center"/>
      <protection/>
    </xf>
    <xf numFmtId="0" fontId="53" fillId="0" borderId="25" xfId="40" applyFont="1" applyBorder="1" applyAlignment="1">
      <alignment horizontal="center" vertical="center"/>
      <protection/>
    </xf>
    <xf numFmtId="0" fontId="53" fillId="0" borderId="26" xfId="40" applyFont="1" applyBorder="1" applyAlignment="1">
      <alignment horizontal="center" vertical="center"/>
      <protection/>
    </xf>
    <xf numFmtId="0" fontId="53" fillId="0" borderId="27" xfId="40" applyFont="1" applyBorder="1" applyAlignment="1">
      <alignment horizontal="center" vertical="center"/>
      <protection/>
    </xf>
    <xf numFmtId="0" fontId="53" fillId="0" borderId="21" xfId="40" applyFont="1" applyBorder="1" applyAlignment="1">
      <alignment horizontal="center" vertical="center" wrapText="1"/>
      <protection/>
    </xf>
    <xf numFmtId="0" fontId="53" fillId="0" borderId="22" xfId="40" applyFont="1" applyBorder="1" applyAlignment="1">
      <alignment horizontal="center" vertical="center"/>
      <protection/>
    </xf>
    <xf numFmtId="0" fontId="53" fillId="0" borderId="23" xfId="40" applyFont="1" applyBorder="1" applyAlignment="1">
      <alignment horizontal="center" vertical="center"/>
      <protection/>
    </xf>
    <xf numFmtId="0" fontId="53" fillId="0" borderId="21" xfId="40" applyFont="1" applyBorder="1" applyAlignment="1">
      <alignment horizontal="center" vertical="center"/>
      <protection/>
    </xf>
    <xf numFmtId="0" fontId="36" fillId="0" borderId="0" xfId="40" applyAlignment="1">
      <alignment horizontal="left" vertical="center"/>
      <protection/>
    </xf>
    <xf numFmtId="0" fontId="57" fillId="0" borderId="0" xfId="40" applyFont="1" applyAlignment="1">
      <alignment horizontal="center" vertical="center"/>
      <protection/>
    </xf>
    <xf numFmtId="0" fontId="53" fillId="0" borderId="19" xfId="41" applyFont="1" applyBorder="1" applyAlignment="1">
      <alignment horizontal="center" vertical="center"/>
      <protection/>
    </xf>
    <xf numFmtId="0" fontId="53" fillId="0" borderId="19" xfId="41" applyFont="1" applyBorder="1" applyAlignment="1">
      <alignment vertical="center"/>
      <protection/>
    </xf>
    <xf numFmtId="49" fontId="53" fillId="0" borderId="19" xfId="41" applyNumberFormat="1" applyFont="1" applyBorder="1" applyAlignment="1">
      <alignment horizontal="center" vertical="center"/>
      <protection/>
    </xf>
    <xf numFmtId="0" fontId="53" fillId="0" borderId="20" xfId="41" applyFont="1" applyBorder="1" applyAlignment="1">
      <alignment horizontal="center" vertical="center"/>
      <protection/>
    </xf>
    <xf numFmtId="0" fontId="53" fillId="0" borderId="19" xfId="41" applyFont="1" applyBorder="1" applyAlignment="1">
      <alignment horizontal="center" vertical="center"/>
      <protection/>
    </xf>
    <xf numFmtId="0" fontId="53" fillId="0" borderId="19" xfId="41" applyFont="1" applyBorder="1" applyAlignment="1">
      <alignment horizontal="center" vertical="center" wrapText="1"/>
      <protection/>
    </xf>
    <xf numFmtId="0" fontId="53" fillId="0" borderId="21" xfId="41" applyFont="1" applyBorder="1" applyAlignment="1">
      <alignment horizontal="center" vertical="center"/>
      <protection/>
    </xf>
    <xf numFmtId="0" fontId="53" fillId="0" borderId="23" xfId="41" applyFont="1" applyBorder="1" applyAlignment="1">
      <alignment horizontal="center" vertical="center"/>
      <protection/>
    </xf>
    <xf numFmtId="0" fontId="53" fillId="0" borderId="21" xfId="41" applyFont="1" applyBorder="1" applyAlignment="1">
      <alignment horizontal="center" vertical="center" wrapText="1"/>
      <protection/>
    </xf>
    <xf numFmtId="0" fontId="53" fillId="0" borderId="23" xfId="41" applyFont="1" applyBorder="1" applyAlignment="1">
      <alignment horizontal="center" vertical="center" wrapText="1"/>
      <protection/>
    </xf>
    <xf numFmtId="0" fontId="57" fillId="0" borderId="0" xfId="41" applyFont="1" applyAlignment="1">
      <alignment horizontal="center" vertical="center"/>
      <protection/>
    </xf>
    <xf numFmtId="0" fontId="53" fillId="0" borderId="0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184</v>
      </c>
      <c r="B2" s="233"/>
      <c r="C2" s="233"/>
    </row>
    <row r="3" s="1" customFormat="1" ht="17.25" customHeight="1"/>
    <row r="4" spans="1:3" s="1" customFormat="1" ht="15.75" customHeight="1">
      <c r="A4" s="234" t="s">
        <v>185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1516.72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1265.84</v>
      </c>
      <c r="C8" s="191"/>
    </row>
    <row r="9" spans="1:3" s="1" customFormat="1" ht="27.75" customHeight="1">
      <c r="A9" s="194" t="s">
        <v>61</v>
      </c>
      <c r="B9" s="190">
        <v>106.73</v>
      </c>
      <c r="C9" s="191"/>
    </row>
    <row r="10" spans="1:3" s="1" customFormat="1" ht="27.75" customHeight="1">
      <c r="A10" s="194" t="s">
        <v>67</v>
      </c>
      <c r="B10" s="190">
        <v>66.81</v>
      </c>
      <c r="C10" s="191"/>
    </row>
    <row r="11" spans="1:3" s="1" customFormat="1" ht="27.75" customHeight="1">
      <c r="A11" s="194" t="s">
        <v>73</v>
      </c>
      <c r="B11" s="190">
        <v>77.34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186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185</v>
      </c>
      <c r="B4" s="238" t="s">
        <v>39</v>
      </c>
      <c r="C4" s="238" t="s">
        <v>89</v>
      </c>
      <c r="D4" s="238" t="s">
        <v>90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1348.79</v>
      </c>
      <c r="C7" s="203">
        <v>1348.79</v>
      </c>
      <c r="D7" s="202"/>
    </row>
    <row r="8" spans="1:4" s="1" customFormat="1" ht="27.75" customHeight="1">
      <c r="A8" s="201" t="s">
        <v>53</v>
      </c>
      <c r="B8" s="202">
        <v>1097.91</v>
      </c>
      <c r="C8" s="203">
        <v>1097.91</v>
      </c>
      <c r="D8" s="202"/>
    </row>
    <row r="9" spans="1:4" s="1" customFormat="1" ht="27.75" customHeight="1">
      <c r="A9" s="201" t="s">
        <v>61</v>
      </c>
      <c r="B9" s="202">
        <v>106.73</v>
      </c>
      <c r="C9" s="203">
        <v>106.73</v>
      </c>
      <c r="D9" s="202"/>
    </row>
    <row r="10" spans="1:4" s="1" customFormat="1" ht="27.75" customHeight="1">
      <c r="A10" s="201" t="s">
        <v>67</v>
      </c>
      <c r="B10" s="202">
        <v>66.81</v>
      </c>
      <c r="C10" s="203">
        <v>66.81</v>
      </c>
      <c r="D10" s="202"/>
    </row>
    <row r="11" spans="1:4" s="1" customFormat="1" ht="27.75" customHeight="1">
      <c r="A11" s="201" t="s">
        <v>73</v>
      </c>
      <c r="B11" s="202">
        <v>77.34</v>
      </c>
      <c r="C11" s="203">
        <v>77.34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4" width="12.7109375" style="0" customWidth="1"/>
    <col min="5" max="5" width="32.140625" style="0" customWidth="1"/>
    <col min="6" max="8" width="12.7109375" style="0" customWidth="1"/>
  </cols>
  <sheetData>
    <row r="1" spans="1:8" ht="19.5" customHeight="1">
      <c r="A1" s="271" t="s">
        <v>187</v>
      </c>
      <c r="B1" s="271"/>
      <c r="C1" s="240"/>
      <c r="D1" s="240"/>
      <c r="E1" s="240"/>
      <c r="F1" s="240"/>
      <c r="G1" s="240"/>
      <c r="H1" s="240"/>
    </row>
    <row r="2" spans="1:8" ht="19.5" customHeight="1">
      <c r="A2" s="272" t="s">
        <v>188</v>
      </c>
      <c r="B2" s="272"/>
      <c r="C2" s="272"/>
      <c r="D2" s="272"/>
      <c r="E2" s="272"/>
      <c r="F2" s="272"/>
      <c r="G2" s="272"/>
      <c r="H2" s="272"/>
    </row>
    <row r="3" spans="1:8" ht="19.5" customHeight="1">
      <c r="A3" s="239" t="s">
        <v>189</v>
      </c>
      <c r="B3" s="255" t="s">
        <v>182</v>
      </c>
      <c r="C3" s="255"/>
      <c r="D3" s="255"/>
      <c r="E3" s="255"/>
      <c r="F3" s="255"/>
      <c r="G3" s="255"/>
      <c r="H3" s="255"/>
    </row>
    <row r="4" spans="1:8" ht="19.5" customHeight="1">
      <c r="A4" s="239" t="s">
        <v>190</v>
      </c>
      <c r="B4" s="255" t="s">
        <v>191</v>
      </c>
      <c r="C4" s="255"/>
      <c r="D4" s="255"/>
      <c r="E4" s="255"/>
      <c r="F4" s="239" t="s">
        <v>192</v>
      </c>
      <c r="G4" s="255">
        <v>13879582698</v>
      </c>
      <c r="H4" s="255"/>
    </row>
    <row r="5" spans="1:8" ht="19.5" customHeight="1">
      <c r="A5" s="255" t="s">
        <v>193</v>
      </c>
      <c r="B5" s="255"/>
      <c r="C5" s="255"/>
      <c r="D5" s="255"/>
      <c r="E5" s="255"/>
      <c r="F5" s="255"/>
      <c r="G5" s="255"/>
      <c r="H5" s="255"/>
    </row>
    <row r="6" spans="1:8" ht="19.5" customHeight="1">
      <c r="A6" s="255" t="s">
        <v>194</v>
      </c>
      <c r="B6" s="255"/>
      <c r="C6" s="255"/>
      <c r="D6" s="255"/>
      <c r="E6" s="255"/>
      <c r="F6" s="255" t="s">
        <v>195</v>
      </c>
      <c r="G6" s="255"/>
      <c r="H6" s="239" t="s">
        <v>196</v>
      </c>
    </row>
    <row r="7" spans="1:8" ht="19.5" customHeight="1">
      <c r="A7" s="255" t="s">
        <v>197</v>
      </c>
      <c r="B7" s="255"/>
      <c r="C7" s="255"/>
      <c r="D7" s="255" t="s">
        <v>198</v>
      </c>
      <c r="E7" s="255"/>
      <c r="F7" s="255" t="s">
        <v>199</v>
      </c>
      <c r="G7" s="255"/>
      <c r="H7" s="239">
        <v>141</v>
      </c>
    </row>
    <row r="8" spans="1:8" ht="19.5" customHeight="1">
      <c r="A8" s="255" t="s">
        <v>200</v>
      </c>
      <c r="B8" s="255"/>
      <c r="C8" s="255"/>
      <c r="D8" s="255">
        <v>106</v>
      </c>
      <c r="E8" s="255"/>
      <c r="F8" s="255" t="s">
        <v>201</v>
      </c>
      <c r="G8" s="255"/>
      <c r="H8" s="239">
        <v>80</v>
      </c>
    </row>
    <row r="9" spans="1:8" ht="19.5" customHeight="1">
      <c r="A9" s="255" t="s">
        <v>202</v>
      </c>
      <c r="B9" s="255"/>
      <c r="C9" s="255"/>
      <c r="D9" s="255">
        <v>61</v>
      </c>
      <c r="E9" s="255"/>
      <c r="F9" s="255" t="s">
        <v>203</v>
      </c>
      <c r="G9" s="255"/>
      <c r="H9" s="239"/>
    </row>
    <row r="10" spans="1:8" ht="19.5" customHeight="1">
      <c r="A10" s="255" t="s">
        <v>204</v>
      </c>
      <c r="B10" s="255"/>
      <c r="C10" s="255"/>
      <c r="D10" s="255"/>
      <c r="E10" s="255"/>
      <c r="F10" s="255"/>
      <c r="G10" s="255"/>
      <c r="H10" s="255"/>
    </row>
    <row r="11" spans="1:8" ht="19.5" customHeight="1">
      <c r="A11" s="255" t="s">
        <v>205</v>
      </c>
      <c r="B11" s="255"/>
      <c r="C11" s="255"/>
      <c r="D11" s="255">
        <v>1516.72</v>
      </c>
      <c r="E11" s="255"/>
      <c r="F11" s="255" t="s">
        <v>206</v>
      </c>
      <c r="G11" s="255"/>
      <c r="H11" s="239"/>
    </row>
    <row r="12" spans="1:8" ht="19.5" customHeight="1">
      <c r="A12" s="255" t="s">
        <v>207</v>
      </c>
      <c r="B12" s="255"/>
      <c r="C12" s="255"/>
      <c r="D12" s="255">
        <v>1348.79</v>
      </c>
      <c r="E12" s="255"/>
      <c r="F12" s="255" t="s">
        <v>208</v>
      </c>
      <c r="G12" s="255"/>
      <c r="H12" s="239"/>
    </row>
    <row r="13" spans="1:8" ht="19.5" customHeight="1">
      <c r="A13" s="255" t="s">
        <v>209</v>
      </c>
      <c r="B13" s="255"/>
      <c r="C13" s="255"/>
      <c r="D13" s="255">
        <v>1516.72</v>
      </c>
      <c r="E13" s="255"/>
      <c r="F13" s="255" t="s">
        <v>210</v>
      </c>
      <c r="G13" s="255"/>
      <c r="H13" s="239">
        <v>1083.19</v>
      </c>
    </row>
    <row r="14" spans="1:8" ht="19.5" customHeight="1">
      <c r="A14" s="255" t="s">
        <v>108</v>
      </c>
      <c r="B14" s="255"/>
      <c r="C14" s="255"/>
      <c r="D14" s="255">
        <v>197.53</v>
      </c>
      <c r="E14" s="255"/>
      <c r="F14" s="255" t="s">
        <v>211</v>
      </c>
      <c r="G14" s="255"/>
      <c r="H14" s="239">
        <v>236</v>
      </c>
    </row>
    <row r="15" spans="1:8" ht="19.5" customHeight="1">
      <c r="A15" s="255" t="s">
        <v>212</v>
      </c>
      <c r="B15" s="255"/>
      <c r="C15" s="255"/>
      <c r="D15" s="255"/>
      <c r="E15" s="255"/>
      <c r="F15" s="255"/>
      <c r="G15" s="255"/>
      <c r="H15" s="255"/>
    </row>
    <row r="16" spans="1:8" ht="19.5" customHeight="1">
      <c r="A16" s="255" t="s">
        <v>213</v>
      </c>
      <c r="B16" s="255"/>
      <c r="C16" s="255" t="s">
        <v>214</v>
      </c>
      <c r="D16" s="255"/>
      <c r="E16" s="239" t="s">
        <v>215</v>
      </c>
      <c r="F16" s="255" t="s">
        <v>216</v>
      </c>
      <c r="G16" s="255"/>
      <c r="H16" s="255"/>
    </row>
    <row r="17" spans="1:8" ht="28.5" customHeight="1">
      <c r="A17" s="263" t="s">
        <v>217</v>
      </c>
      <c r="B17" s="264"/>
      <c r="C17" s="263" t="s">
        <v>218</v>
      </c>
      <c r="D17" s="264"/>
      <c r="E17" s="241" t="s">
        <v>219</v>
      </c>
      <c r="F17" s="270" t="s">
        <v>220</v>
      </c>
      <c r="G17" s="268"/>
      <c r="H17" s="269"/>
    </row>
    <row r="18" spans="1:8" ht="31.5" customHeight="1">
      <c r="A18" s="261"/>
      <c r="B18" s="262"/>
      <c r="C18" s="261"/>
      <c r="D18" s="262"/>
      <c r="E18" s="242" t="s">
        <v>221</v>
      </c>
      <c r="F18" s="267" t="s">
        <v>222</v>
      </c>
      <c r="G18" s="268"/>
      <c r="H18" s="269"/>
    </row>
    <row r="19" spans="1:8" ht="26.25" customHeight="1">
      <c r="A19" s="261"/>
      <c r="B19" s="262"/>
      <c r="C19" s="261"/>
      <c r="D19" s="262"/>
      <c r="E19" s="243" t="s">
        <v>223</v>
      </c>
      <c r="F19" s="270" t="s">
        <v>224</v>
      </c>
      <c r="G19" s="268"/>
      <c r="H19" s="269"/>
    </row>
    <row r="20" spans="1:8" ht="26.25" customHeight="1">
      <c r="A20" s="261"/>
      <c r="B20" s="262"/>
      <c r="C20" s="261"/>
      <c r="D20" s="262"/>
      <c r="E20" s="243" t="s">
        <v>225</v>
      </c>
      <c r="F20" s="270" t="s">
        <v>226</v>
      </c>
      <c r="G20" s="268"/>
      <c r="H20" s="269"/>
    </row>
    <row r="21" spans="1:8" ht="38.25" customHeight="1">
      <c r="A21" s="261"/>
      <c r="B21" s="262"/>
      <c r="C21" s="265"/>
      <c r="D21" s="266"/>
      <c r="E21" s="243" t="s">
        <v>227</v>
      </c>
      <c r="F21" s="270" t="s">
        <v>228</v>
      </c>
      <c r="G21" s="268"/>
      <c r="H21" s="269"/>
    </row>
    <row r="22" spans="1:8" ht="27.75" customHeight="1">
      <c r="A22" s="261"/>
      <c r="B22" s="262"/>
      <c r="C22" s="263" t="s">
        <v>229</v>
      </c>
      <c r="D22" s="264"/>
      <c r="E22" s="244" t="s">
        <v>230</v>
      </c>
      <c r="F22" s="253" t="s">
        <v>231</v>
      </c>
      <c r="G22" s="253"/>
      <c r="H22" s="253"/>
    </row>
    <row r="23" spans="1:8" ht="24" customHeight="1">
      <c r="A23" s="261"/>
      <c r="B23" s="262"/>
      <c r="C23" s="265"/>
      <c r="D23" s="266"/>
      <c r="E23" s="245" t="s">
        <v>232</v>
      </c>
      <c r="F23" s="250" t="s">
        <v>231</v>
      </c>
      <c r="G23" s="251"/>
      <c r="H23" s="252"/>
    </row>
    <row r="24" spans="1:8" ht="19.5" customHeight="1">
      <c r="A24" s="261"/>
      <c r="B24" s="262"/>
      <c r="C24" s="261" t="s">
        <v>233</v>
      </c>
      <c r="D24" s="262"/>
      <c r="E24" s="246" t="s">
        <v>234</v>
      </c>
      <c r="F24" s="250" t="s">
        <v>235</v>
      </c>
      <c r="G24" s="251"/>
      <c r="H24" s="252"/>
    </row>
    <row r="25" spans="1:8" ht="36" customHeight="1">
      <c r="A25" s="255" t="s">
        <v>236</v>
      </c>
      <c r="B25" s="255"/>
      <c r="C25" s="255" t="s">
        <v>237</v>
      </c>
      <c r="D25" s="255"/>
      <c r="E25" s="244" t="s">
        <v>238</v>
      </c>
      <c r="F25" s="253" t="s">
        <v>239</v>
      </c>
      <c r="G25" s="253"/>
      <c r="H25" s="253"/>
    </row>
    <row r="26" spans="1:8" ht="39.75" customHeight="1">
      <c r="A26" s="255"/>
      <c r="B26" s="255"/>
      <c r="C26" s="257" t="s">
        <v>240</v>
      </c>
      <c r="D26" s="258"/>
      <c r="E26" s="247" t="s">
        <v>241</v>
      </c>
      <c r="F26" s="250" t="s">
        <v>242</v>
      </c>
      <c r="G26" s="251"/>
      <c r="H26" s="252"/>
    </row>
    <row r="27" spans="1:8" ht="36.75" customHeight="1">
      <c r="A27" s="255"/>
      <c r="B27" s="255"/>
      <c r="C27" s="259"/>
      <c r="D27" s="260"/>
      <c r="E27" s="248" t="s">
        <v>243</v>
      </c>
      <c r="F27" s="253" t="s">
        <v>244</v>
      </c>
      <c r="G27" s="253"/>
      <c r="H27" s="253"/>
    </row>
    <row r="28" spans="1:8" ht="19.5" customHeight="1">
      <c r="A28" s="255"/>
      <c r="B28" s="255"/>
      <c r="C28" s="254" t="s">
        <v>245</v>
      </c>
      <c r="D28" s="254"/>
      <c r="E28" s="249" t="s">
        <v>246</v>
      </c>
      <c r="F28" s="253" t="s">
        <v>247</v>
      </c>
      <c r="G28" s="253"/>
      <c r="H28" s="253"/>
    </row>
    <row r="29" spans="1:8" ht="19.5" customHeight="1">
      <c r="A29" s="255" t="s">
        <v>248</v>
      </c>
      <c r="B29" s="255"/>
      <c r="C29" s="254" t="s">
        <v>248</v>
      </c>
      <c r="D29" s="254"/>
      <c r="E29" s="249" t="s">
        <v>249</v>
      </c>
      <c r="F29" s="256">
        <v>0.8</v>
      </c>
      <c r="G29" s="255"/>
      <c r="H29" s="255"/>
    </row>
  </sheetData>
  <sheetProtection/>
  <mergeCells count="58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A17:B24"/>
    <mergeCell ref="C17:D21"/>
    <mergeCell ref="F18:H18"/>
    <mergeCell ref="F19:H19"/>
    <mergeCell ref="F20:H20"/>
    <mergeCell ref="F21:H21"/>
    <mergeCell ref="F22:H22"/>
    <mergeCell ref="F23:H23"/>
    <mergeCell ref="C24:D24"/>
    <mergeCell ref="F24:H24"/>
    <mergeCell ref="C25:D25"/>
    <mergeCell ref="F25:H25"/>
    <mergeCell ref="C22:D23"/>
    <mergeCell ref="F26:H26"/>
    <mergeCell ref="F27:H27"/>
    <mergeCell ref="C28:D28"/>
    <mergeCell ref="F28:H28"/>
    <mergeCell ref="A29:B29"/>
    <mergeCell ref="C29:D29"/>
    <mergeCell ref="F29:H29"/>
    <mergeCell ref="A25:B28"/>
    <mergeCell ref="C26:D2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5" width="20.7109375" style="0" customWidth="1"/>
  </cols>
  <sheetData>
    <row r="1" spans="1:5" ht="27">
      <c r="A1" s="283" t="s">
        <v>250</v>
      </c>
      <c r="B1" s="283"/>
      <c r="C1" s="283"/>
      <c r="D1" s="283"/>
      <c r="E1" s="283"/>
    </row>
    <row r="2" spans="1:5" ht="14.25">
      <c r="A2" s="284" t="s">
        <v>251</v>
      </c>
      <c r="B2" s="284"/>
      <c r="C2" s="284"/>
      <c r="D2" s="284"/>
      <c r="E2" s="284"/>
    </row>
    <row r="3" spans="1:5" ht="30" customHeight="1">
      <c r="A3" s="277" t="s">
        <v>252</v>
      </c>
      <c r="B3" s="277"/>
      <c r="C3" s="277" t="s">
        <v>253</v>
      </c>
      <c r="D3" s="277"/>
      <c r="E3" s="277"/>
    </row>
    <row r="4" spans="1:5" ht="30" customHeight="1">
      <c r="A4" s="277" t="s">
        <v>254</v>
      </c>
      <c r="B4" s="277"/>
      <c r="C4" s="273"/>
      <c r="D4" s="273" t="s">
        <v>255</v>
      </c>
      <c r="E4" s="274" t="s">
        <v>256</v>
      </c>
    </row>
    <row r="5" spans="1:5" ht="30" customHeight="1">
      <c r="A5" s="277" t="s">
        <v>257</v>
      </c>
      <c r="B5" s="277"/>
      <c r="C5" s="277" t="s">
        <v>258</v>
      </c>
      <c r="D5" s="277" t="s">
        <v>259</v>
      </c>
      <c r="E5" s="275" t="s">
        <v>271</v>
      </c>
    </row>
    <row r="6" spans="1:5" ht="30" customHeight="1">
      <c r="A6" s="277"/>
      <c r="B6" s="277"/>
      <c r="C6" s="277"/>
      <c r="D6" s="277"/>
      <c r="E6" s="275" t="s">
        <v>272</v>
      </c>
    </row>
    <row r="7" spans="1:5" ht="30" customHeight="1">
      <c r="A7" s="278" t="s">
        <v>260</v>
      </c>
      <c r="B7" s="277"/>
      <c r="C7" s="273" t="s">
        <v>261</v>
      </c>
      <c r="D7" s="277">
        <v>50</v>
      </c>
      <c r="E7" s="277"/>
    </row>
    <row r="8" spans="1:5" ht="30" customHeight="1">
      <c r="A8" s="277"/>
      <c r="B8" s="277"/>
      <c r="C8" s="273" t="s">
        <v>262</v>
      </c>
      <c r="D8" s="277">
        <v>50</v>
      </c>
      <c r="E8" s="277"/>
    </row>
    <row r="9" spans="1:5" ht="30" customHeight="1">
      <c r="A9" s="277"/>
      <c r="B9" s="277"/>
      <c r="C9" s="273" t="s">
        <v>208</v>
      </c>
      <c r="D9" s="277"/>
      <c r="E9" s="277"/>
    </row>
    <row r="10" spans="1:5" ht="30" customHeight="1">
      <c r="A10" s="277" t="s">
        <v>263</v>
      </c>
      <c r="B10" s="277"/>
      <c r="C10" s="277"/>
      <c r="D10" s="277"/>
      <c r="E10" s="277"/>
    </row>
    <row r="11" spans="1:5" ht="30" customHeight="1">
      <c r="A11" s="273" t="s">
        <v>213</v>
      </c>
      <c r="B11" s="273" t="s">
        <v>214</v>
      </c>
      <c r="C11" s="279" t="s">
        <v>215</v>
      </c>
      <c r="D11" s="280"/>
      <c r="E11" s="273" t="s">
        <v>264</v>
      </c>
    </row>
    <row r="12" spans="1:5" ht="30" customHeight="1">
      <c r="A12" s="277" t="s">
        <v>217</v>
      </c>
      <c r="B12" s="273" t="s">
        <v>229</v>
      </c>
      <c r="C12" s="279" t="s">
        <v>265</v>
      </c>
      <c r="D12" s="280"/>
      <c r="E12" s="275" t="s">
        <v>273</v>
      </c>
    </row>
    <row r="13" spans="1:5" ht="30" customHeight="1">
      <c r="A13" s="277"/>
      <c r="B13" s="273" t="s">
        <v>233</v>
      </c>
      <c r="C13" s="281" t="s">
        <v>274</v>
      </c>
      <c r="D13" s="282"/>
      <c r="E13" s="275" t="s">
        <v>275</v>
      </c>
    </row>
    <row r="14" spans="1:5" ht="30" customHeight="1">
      <c r="A14" s="277"/>
      <c r="B14" s="273" t="s">
        <v>266</v>
      </c>
      <c r="C14" s="279" t="s">
        <v>267</v>
      </c>
      <c r="D14" s="280"/>
      <c r="E14" s="273" t="s">
        <v>268</v>
      </c>
    </row>
    <row r="15" spans="1:5" ht="30" customHeight="1">
      <c r="A15" s="273" t="s">
        <v>236</v>
      </c>
      <c r="B15" s="276" t="s">
        <v>240</v>
      </c>
      <c r="C15" s="281" t="s">
        <v>269</v>
      </c>
      <c r="D15" s="282"/>
      <c r="E15" s="275" t="s">
        <v>247</v>
      </c>
    </row>
    <row r="16" spans="1:5" ht="30" customHeight="1">
      <c r="A16" s="273" t="s">
        <v>248</v>
      </c>
      <c r="B16" s="273" t="s">
        <v>248</v>
      </c>
      <c r="C16" s="279" t="s">
        <v>270</v>
      </c>
      <c r="D16" s="280"/>
      <c r="E16" s="275" t="s">
        <v>276</v>
      </c>
    </row>
  </sheetData>
  <sheetProtection/>
  <mergeCells count="20">
    <mergeCell ref="C15:D15"/>
    <mergeCell ref="C16:D16"/>
    <mergeCell ref="D7:E7"/>
    <mergeCell ref="D8:E8"/>
    <mergeCell ref="D9:E9"/>
    <mergeCell ref="A10:E10"/>
    <mergeCell ref="C11:D11"/>
    <mergeCell ref="A12:A14"/>
    <mergeCell ref="C5:C6"/>
    <mergeCell ref="D5:D6"/>
    <mergeCell ref="A5:B6"/>
    <mergeCell ref="A7:B9"/>
    <mergeCell ref="C12:D12"/>
    <mergeCell ref="C13:D13"/>
    <mergeCell ref="C14:D14"/>
    <mergeCell ref="A1:E1"/>
    <mergeCell ref="A2:E2"/>
    <mergeCell ref="A3:B3"/>
    <mergeCell ref="C3:E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PageLayoutView="0" workbookViewId="0" topLeftCell="A7">
      <selection activeCell="A18" sqref="A18:D3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1348.79</v>
      </c>
      <c r="C6" s="28" t="str">
        <f>'支出总表（引用）'!A8</f>
        <v>一般公共服务支出</v>
      </c>
      <c r="D6" s="29">
        <f>'支出总表（引用）'!B8</f>
        <v>1265.84</v>
      </c>
    </row>
    <row r="7" spans="1:4" s="1" customFormat="1" ht="17.25" customHeight="1">
      <c r="A7" s="26" t="s">
        <v>18</v>
      </c>
      <c r="B7" s="27">
        <v>1348.79</v>
      </c>
      <c r="C7" s="28" t="str">
        <f>'支出总表（引用）'!A9</f>
        <v>社会保障和就业支出</v>
      </c>
      <c r="D7" s="29">
        <f>'支出总表（引用）'!B9</f>
        <v>106.73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66.81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77.34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>
        <v>95.2</v>
      </c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9.5" customHeight="1">
      <c r="A18" s="31"/>
      <c r="B18" s="33"/>
      <c r="C18" s="28">
        <f>'支出总表（引用）'!A48</f>
        <v>0</v>
      </c>
      <c r="D18" s="29">
        <f>'支出总表（引用）'!B48</f>
        <v>0</v>
      </c>
    </row>
    <row r="19" spans="1:4" s="1" customFormat="1" ht="19.5" customHeight="1">
      <c r="A19" s="31"/>
      <c r="B19" s="33"/>
      <c r="C19" s="28">
        <f>'支出总表（引用）'!A49</f>
        <v>0</v>
      </c>
      <c r="D19" s="29">
        <f>'支出总表（引用）'!B49</f>
        <v>0</v>
      </c>
    </row>
    <row r="20" spans="1:4" s="1" customFormat="1" ht="19.5" customHeight="1">
      <c r="A20" s="31"/>
      <c r="B20" s="33"/>
      <c r="C20" s="28">
        <f>'支出总表（引用）'!A50</f>
        <v>0</v>
      </c>
      <c r="D20" s="29">
        <f>'支出总表（引用）'!B50</f>
        <v>0</v>
      </c>
    </row>
    <row r="21" spans="1:4" s="1" customFormat="1" ht="17.25" customHeight="1">
      <c r="A21" s="34" t="s">
        <v>27</v>
      </c>
      <c r="B21" s="35">
        <f>SUM(B6,B11,B12,B13,B14,B15)</f>
        <v>1443.99</v>
      </c>
      <c r="C21" s="34" t="s">
        <v>28</v>
      </c>
      <c r="D21" s="33">
        <f>'支出总表（引用）'!B7</f>
        <v>1516.72</v>
      </c>
    </row>
    <row r="22" spans="1:4" s="1" customFormat="1" ht="17.25" customHeight="1">
      <c r="A22" s="26" t="s">
        <v>29</v>
      </c>
      <c r="B22" s="27"/>
      <c r="C22" s="36" t="s">
        <v>30</v>
      </c>
      <c r="D22" s="33"/>
    </row>
    <row r="23" spans="1:4" s="1" customFormat="1" ht="17.25" customHeight="1">
      <c r="A23" s="26" t="s">
        <v>31</v>
      </c>
      <c r="B23" s="37">
        <v>72.73</v>
      </c>
      <c r="C23" s="38"/>
      <c r="D23" s="33"/>
    </row>
    <row r="24" spans="1:4" s="1" customFormat="1" ht="17.25" customHeight="1">
      <c r="A24" s="39"/>
      <c r="B24" s="40"/>
      <c r="C24" s="38"/>
      <c r="D24" s="33"/>
    </row>
    <row r="25" spans="1:4" s="1" customFormat="1" ht="17.25" customHeight="1">
      <c r="A25" s="34" t="s">
        <v>32</v>
      </c>
      <c r="B25" s="41">
        <f>SUM(B21,B22,B23)</f>
        <v>1516.72</v>
      </c>
      <c r="C25" s="34" t="s">
        <v>33</v>
      </c>
      <c r="D25" s="33">
        <f>B25</f>
        <v>1516.72</v>
      </c>
    </row>
    <row r="26" spans="1:254" s="1" customFormat="1" ht="19.5" customHeight="1">
      <c r="A26" s="42"/>
      <c r="B26" s="43"/>
      <c r="C26" s="43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1" customFormat="1" ht="19.5" customHeight="1">
      <c r="A27" s="42"/>
      <c r="B27" s="43"/>
      <c r="C27" s="42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1" customFormat="1" ht="19.5" customHeight="1">
      <c r="A28" s="42"/>
      <c r="B28" s="43"/>
      <c r="C28" s="43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1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1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4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7" t="s">
        <v>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3" t="s">
        <v>38</v>
      </c>
      <c r="E4" s="214" t="s">
        <v>39</v>
      </c>
      <c r="F4" s="214"/>
      <c r="G4" s="214"/>
      <c r="H4" s="214"/>
      <c r="I4" s="214"/>
      <c r="J4" s="212" t="s">
        <v>40</v>
      </c>
      <c r="K4" s="212" t="s">
        <v>41</v>
      </c>
      <c r="L4" s="212" t="s">
        <v>42</v>
      </c>
      <c r="M4" s="212" t="s">
        <v>43</v>
      </c>
      <c r="N4" s="212" t="s">
        <v>44</v>
      </c>
      <c r="O4" s="213" t="s">
        <v>45</v>
      </c>
    </row>
    <row r="5" spans="1:15" s="1" customFormat="1" ht="58.5" customHeight="1">
      <c r="A5" s="214"/>
      <c r="B5" s="214"/>
      <c r="C5" s="216"/>
      <c r="D5" s="213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2"/>
      <c r="K5" s="212"/>
      <c r="L5" s="212"/>
      <c r="M5" s="212"/>
      <c r="N5" s="212"/>
      <c r="O5" s="213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1516.72</v>
      </c>
      <c r="D7" s="52">
        <v>72.73</v>
      </c>
      <c r="E7" s="52">
        <v>1348.79</v>
      </c>
      <c r="F7" s="52">
        <v>1348.79</v>
      </c>
      <c r="G7" s="52"/>
      <c r="H7" s="52"/>
      <c r="I7" s="52"/>
      <c r="J7" s="52"/>
      <c r="K7" s="52"/>
      <c r="L7" s="53">
        <v>95.2</v>
      </c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1265.84</v>
      </c>
      <c r="D8" s="52">
        <v>72.73</v>
      </c>
      <c r="E8" s="52">
        <v>1097.91</v>
      </c>
      <c r="F8" s="52">
        <v>1097.91</v>
      </c>
      <c r="G8" s="52"/>
      <c r="H8" s="52"/>
      <c r="I8" s="52"/>
      <c r="J8" s="52"/>
      <c r="K8" s="52"/>
      <c r="L8" s="53">
        <v>95.2</v>
      </c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1265.84</v>
      </c>
      <c r="D9" s="52">
        <v>72.73</v>
      </c>
      <c r="E9" s="52">
        <v>1097.91</v>
      </c>
      <c r="F9" s="52">
        <v>1097.91</v>
      </c>
      <c r="G9" s="52"/>
      <c r="H9" s="52"/>
      <c r="I9" s="52"/>
      <c r="J9" s="52"/>
      <c r="K9" s="52"/>
      <c r="L9" s="53">
        <v>95.2</v>
      </c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1039.84</v>
      </c>
      <c r="D10" s="52">
        <v>72.73</v>
      </c>
      <c r="E10" s="52">
        <v>871.91</v>
      </c>
      <c r="F10" s="52">
        <v>871.91</v>
      </c>
      <c r="G10" s="52"/>
      <c r="H10" s="52"/>
      <c r="I10" s="52"/>
      <c r="J10" s="52"/>
      <c r="K10" s="52"/>
      <c r="L10" s="53">
        <v>95.2</v>
      </c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226</v>
      </c>
      <c r="D11" s="52"/>
      <c r="E11" s="52">
        <v>226</v>
      </c>
      <c r="F11" s="52">
        <v>226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106.73</v>
      </c>
      <c r="D12" s="52"/>
      <c r="E12" s="52">
        <v>106.73</v>
      </c>
      <c r="F12" s="52">
        <v>106.73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106.73</v>
      </c>
      <c r="D13" s="52"/>
      <c r="E13" s="52">
        <v>106.73</v>
      </c>
      <c r="F13" s="52">
        <v>106.73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106.73</v>
      </c>
      <c r="D14" s="52"/>
      <c r="E14" s="52">
        <v>106.73</v>
      </c>
      <c r="F14" s="52">
        <v>106.73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66.81</v>
      </c>
      <c r="D15" s="52"/>
      <c r="E15" s="52">
        <v>66.81</v>
      </c>
      <c r="F15" s="52">
        <v>66.81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66.81</v>
      </c>
      <c r="D16" s="52"/>
      <c r="E16" s="52">
        <v>66.81</v>
      </c>
      <c r="F16" s="52">
        <v>66.81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66.81</v>
      </c>
      <c r="D17" s="52"/>
      <c r="E17" s="52">
        <v>66.81</v>
      </c>
      <c r="F17" s="52">
        <v>66.81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77.34</v>
      </c>
      <c r="D18" s="52"/>
      <c r="E18" s="52">
        <v>77.34</v>
      </c>
      <c r="F18" s="52">
        <v>77.34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77.34</v>
      </c>
      <c r="D19" s="52"/>
      <c r="E19" s="52">
        <v>77.34</v>
      </c>
      <c r="F19" s="52">
        <v>77.34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77.34</v>
      </c>
      <c r="D20" s="52"/>
      <c r="E20" s="52">
        <v>77.34</v>
      </c>
      <c r="F20" s="52">
        <v>77.34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1" t="s">
        <v>78</v>
      </c>
      <c r="B2" s="221"/>
      <c r="C2" s="221"/>
      <c r="D2" s="221"/>
      <c r="E2" s="221"/>
      <c r="F2" s="221"/>
      <c r="G2" s="221"/>
      <c r="H2" s="221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8" t="s">
        <v>79</v>
      </c>
      <c r="B4" s="218"/>
      <c r="C4" s="222" t="s">
        <v>37</v>
      </c>
      <c r="D4" s="223" t="s">
        <v>80</v>
      </c>
      <c r="E4" s="218" t="s">
        <v>81</v>
      </c>
      <c r="F4" s="219" t="s">
        <v>82</v>
      </c>
      <c r="G4" s="218" t="s">
        <v>83</v>
      </c>
      <c r="H4" s="220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2"/>
      <c r="D5" s="223"/>
      <c r="E5" s="218"/>
      <c r="F5" s="219"/>
      <c r="G5" s="218"/>
      <c r="H5" s="220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1516.72</v>
      </c>
      <c r="D7" s="73">
        <v>1280.72</v>
      </c>
      <c r="E7" s="73">
        <v>236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1265.84</v>
      </c>
      <c r="D8" s="73">
        <v>1029.84</v>
      </c>
      <c r="E8" s="73">
        <v>236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1265.84</v>
      </c>
      <c r="D9" s="73">
        <v>1029.84</v>
      </c>
      <c r="E9" s="73">
        <v>236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1039.84</v>
      </c>
      <c r="D10" s="73">
        <v>1029.84</v>
      </c>
      <c r="E10" s="73">
        <v>10</v>
      </c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226</v>
      </c>
      <c r="D11" s="73"/>
      <c r="E11" s="73">
        <v>226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106.73</v>
      </c>
      <c r="D12" s="73">
        <v>106.73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106.73</v>
      </c>
      <c r="D13" s="73">
        <v>106.73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106.73</v>
      </c>
      <c r="D14" s="73">
        <v>106.73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66.81</v>
      </c>
      <c r="D15" s="73">
        <v>66.81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66.81</v>
      </c>
      <c r="D16" s="73">
        <v>66.81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66.81</v>
      </c>
      <c r="D17" s="73">
        <v>66.81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77.34</v>
      </c>
      <c r="D18" s="73">
        <v>77.34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77.34</v>
      </c>
      <c r="D19" s="73">
        <v>77.34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77.34</v>
      </c>
      <c r="D20" s="73">
        <v>77.34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4">
      <selection activeCell="A12" sqref="A12:F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88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1348.79</v>
      </c>
      <c r="C6" s="94" t="s">
        <v>92</v>
      </c>
      <c r="D6" s="95">
        <f>'财拨总表（引用）'!B7</f>
        <v>1348.79</v>
      </c>
      <c r="E6" s="95">
        <f>'财拨总表（引用）'!C7</f>
        <v>1348.79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1348.79</v>
      </c>
      <c r="C7" s="96" t="str">
        <f>'财拨总表（引用）'!A8</f>
        <v>一般公共服务支出</v>
      </c>
      <c r="D7" s="97">
        <f>'财拨总表（引用）'!B8</f>
        <v>1097.91</v>
      </c>
      <c r="E7" s="97">
        <f>'财拨总表（引用）'!C8</f>
        <v>1097.91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106.73</v>
      </c>
      <c r="E8" s="97">
        <f>'财拨总表（引用）'!C9</f>
        <v>106.73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66.81</v>
      </c>
      <c r="E9" s="97">
        <f>'财拨总表（引用）'!C10</f>
        <v>66.81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77.34</v>
      </c>
      <c r="E10" s="97">
        <f>'财拨总表（引用）'!C11</f>
        <v>77.34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9.5" customHeight="1">
      <c r="A12" s="99"/>
      <c r="B12" s="102"/>
      <c r="C12" s="101">
        <f>'财拨总表（引用）'!A47</f>
        <v>0</v>
      </c>
      <c r="D12" s="97">
        <f>'财拨总表（引用）'!B47</f>
        <v>0</v>
      </c>
      <c r="E12" s="97">
        <f>'财拨总表（引用）'!C47</f>
        <v>0</v>
      </c>
      <c r="F12" s="97">
        <f>'财拨总表（引用）'!D47</f>
        <v>0</v>
      </c>
      <c r="G12" s="82"/>
    </row>
    <row r="13" spans="1:7" s="1" customFormat="1" ht="19.5" customHeight="1">
      <c r="A13" s="99"/>
      <c r="B13" s="102"/>
      <c r="C13" s="101">
        <f>'财拨总表（引用）'!A48</f>
        <v>0</v>
      </c>
      <c r="D13" s="97">
        <f>'财拨总表（引用）'!B48</f>
        <v>0</v>
      </c>
      <c r="E13" s="97">
        <f>'财拨总表（引用）'!C48</f>
        <v>0</v>
      </c>
      <c r="F13" s="97">
        <f>'财拨总表（引用）'!D48</f>
        <v>0</v>
      </c>
      <c r="G13" s="82"/>
    </row>
    <row r="14" spans="1:7" s="1" customFormat="1" ht="19.5" customHeight="1">
      <c r="A14" s="99"/>
      <c r="B14" s="102"/>
      <c r="C14" s="101">
        <f>'财拨总表（引用）'!A49</f>
        <v>0</v>
      </c>
      <c r="D14" s="97">
        <f>'财拨总表（引用）'!B49</f>
        <v>0</v>
      </c>
      <c r="E14" s="97">
        <f>'财拨总表（引用）'!C49</f>
        <v>0</v>
      </c>
      <c r="F14" s="97">
        <f>'财拨总表（引用）'!D49</f>
        <v>0</v>
      </c>
      <c r="G14" s="82"/>
    </row>
    <row r="15" spans="1:7" s="1" customFormat="1" ht="17.25" customHeight="1">
      <c r="A15" s="99" t="s">
        <v>97</v>
      </c>
      <c r="B15" s="102"/>
      <c r="C15" s="97" t="s">
        <v>98</v>
      </c>
      <c r="D15" s="97"/>
      <c r="E15" s="97"/>
      <c r="F15" s="102"/>
      <c r="G15" s="82"/>
    </row>
    <row r="16" spans="1:7" s="1" customFormat="1" ht="17.25" customHeight="1">
      <c r="A16" s="85" t="s">
        <v>99</v>
      </c>
      <c r="B16" s="102"/>
      <c r="C16" s="97"/>
      <c r="D16" s="97"/>
      <c r="E16" s="97"/>
      <c r="F16" s="102"/>
      <c r="G16" s="82"/>
    </row>
    <row r="17" spans="1:7" s="1" customFormat="1" ht="17.25" customHeight="1">
      <c r="A17" s="99" t="s">
        <v>100</v>
      </c>
      <c r="B17" s="95"/>
      <c r="C17" s="97"/>
      <c r="D17" s="97"/>
      <c r="E17" s="97"/>
      <c r="F17" s="102"/>
      <c r="G17" s="82"/>
    </row>
    <row r="18" spans="1:7" s="1" customFormat="1" ht="17.25" customHeight="1">
      <c r="A18" s="99"/>
      <c r="B18" s="102"/>
      <c r="C18" s="97"/>
      <c r="D18" s="97"/>
      <c r="E18" s="97"/>
      <c r="F18" s="102"/>
      <c r="G18" s="82"/>
    </row>
    <row r="19" spans="1:7" s="1" customFormat="1" ht="17.25" customHeight="1">
      <c r="A19" s="99"/>
      <c r="B19" s="102"/>
      <c r="C19" s="97"/>
      <c r="D19" s="97"/>
      <c r="E19" s="97"/>
      <c r="F19" s="102"/>
      <c r="G19" s="82"/>
    </row>
    <row r="20" spans="1:7" s="1" customFormat="1" ht="17.25" customHeight="1">
      <c r="A20" s="103" t="s">
        <v>32</v>
      </c>
      <c r="B20" s="95">
        <f>B6</f>
        <v>1348.79</v>
      </c>
      <c r="C20" s="103" t="s">
        <v>33</v>
      </c>
      <c r="D20" s="95">
        <f>'财拨总表（引用）'!B7</f>
        <v>1348.79</v>
      </c>
      <c r="E20" s="95">
        <f>'财拨总表（引用）'!C7</f>
        <v>1348.79</v>
      </c>
      <c r="F20" s="95">
        <f>'财拨总表（引用）'!D7</f>
        <v>0</v>
      </c>
      <c r="G20" s="8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104"/>
    </row>
    <row r="47" s="1" customFormat="1" ht="15">
      <c r="AD47" s="104"/>
    </row>
    <row r="48" spans="31:32" s="1" customFormat="1" ht="15">
      <c r="AE48" s="104"/>
      <c r="AF48" s="104"/>
    </row>
    <row r="49" spans="32:33" s="1" customFormat="1" ht="15">
      <c r="AF49" s="104"/>
      <c r="AG49" s="104"/>
    </row>
    <row r="50" s="1" customFormat="1" ht="15">
      <c r="AG50" s="105" t="s">
        <v>101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106"/>
    </row>
    <row r="88" spans="23:26" s="1" customFormat="1" ht="15">
      <c r="W88" s="106"/>
      <c r="X88" s="106"/>
      <c r="Y88" s="106"/>
      <c r="Z88" s="10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102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7" t="s">
        <v>79</v>
      </c>
      <c r="B4" s="227"/>
      <c r="C4" s="227" t="s">
        <v>103</v>
      </c>
      <c r="D4" s="227"/>
      <c r="E4" s="227"/>
      <c r="F4" s="108"/>
      <c r="G4" s="108"/>
    </row>
    <row r="5" spans="1:7" s="1" customFormat="1" ht="21" customHeight="1">
      <c r="A5" s="113" t="s">
        <v>85</v>
      </c>
      <c r="B5" s="113" t="s">
        <v>86</v>
      </c>
      <c r="C5" s="113" t="s">
        <v>37</v>
      </c>
      <c r="D5" s="113" t="s">
        <v>80</v>
      </c>
      <c r="E5" s="113" t="s">
        <v>81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1348.79</v>
      </c>
      <c r="D7" s="119">
        <v>1122.79</v>
      </c>
      <c r="E7" s="120">
        <v>226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1097.91</v>
      </c>
      <c r="D8" s="119">
        <v>871.91</v>
      </c>
      <c r="E8" s="120">
        <v>226</v>
      </c>
    </row>
    <row r="9" spans="1:5" s="1" customFormat="1" ht="18.75" customHeight="1">
      <c r="A9" s="117" t="s">
        <v>54</v>
      </c>
      <c r="B9" s="117" t="s">
        <v>55</v>
      </c>
      <c r="C9" s="119">
        <v>1097.91</v>
      </c>
      <c r="D9" s="119">
        <v>871.91</v>
      </c>
      <c r="E9" s="120">
        <v>226</v>
      </c>
    </row>
    <row r="10" spans="1:5" s="1" customFormat="1" ht="18.75" customHeight="1">
      <c r="A10" s="117" t="s">
        <v>56</v>
      </c>
      <c r="B10" s="117" t="s">
        <v>57</v>
      </c>
      <c r="C10" s="119">
        <v>871.91</v>
      </c>
      <c r="D10" s="119">
        <v>871.91</v>
      </c>
      <c r="E10" s="120"/>
    </row>
    <row r="11" spans="1:5" s="1" customFormat="1" ht="18.75" customHeight="1">
      <c r="A11" s="117" t="s">
        <v>58</v>
      </c>
      <c r="B11" s="117" t="s">
        <v>59</v>
      </c>
      <c r="C11" s="119">
        <v>226</v>
      </c>
      <c r="D11" s="119"/>
      <c r="E11" s="120">
        <v>226</v>
      </c>
    </row>
    <row r="12" spans="1:5" s="1" customFormat="1" ht="18.75" customHeight="1">
      <c r="A12" s="117" t="s">
        <v>60</v>
      </c>
      <c r="B12" s="117" t="s">
        <v>61</v>
      </c>
      <c r="C12" s="119">
        <v>106.73</v>
      </c>
      <c r="D12" s="119">
        <v>106.73</v>
      </c>
      <c r="E12" s="120"/>
    </row>
    <row r="13" spans="1:5" s="1" customFormat="1" ht="18.75" customHeight="1">
      <c r="A13" s="117" t="s">
        <v>62</v>
      </c>
      <c r="B13" s="117" t="s">
        <v>63</v>
      </c>
      <c r="C13" s="119">
        <v>106.73</v>
      </c>
      <c r="D13" s="119">
        <v>106.73</v>
      </c>
      <c r="E13" s="120"/>
    </row>
    <row r="14" spans="1:5" s="1" customFormat="1" ht="18.75" customHeight="1">
      <c r="A14" s="117" t="s">
        <v>64</v>
      </c>
      <c r="B14" s="117" t="s">
        <v>65</v>
      </c>
      <c r="C14" s="119">
        <v>106.73</v>
      </c>
      <c r="D14" s="119">
        <v>106.73</v>
      </c>
      <c r="E14" s="120"/>
    </row>
    <row r="15" spans="1:5" s="1" customFormat="1" ht="18.75" customHeight="1">
      <c r="A15" s="117" t="s">
        <v>66</v>
      </c>
      <c r="B15" s="117" t="s">
        <v>67</v>
      </c>
      <c r="C15" s="119">
        <v>66.81</v>
      </c>
      <c r="D15" s="119">
        <v>66.81</v>
      </c>
      <c r="E15" s="120"/>
    </row>
    <row r="16" spans="1:5" s="1" customFormat="1" ht="18.75" customHeight="1">
      <c r="A16" s="117" t="s">
        <v>68</v>
      </c>
      <c r="B16" s="117" t="s">
        <v>69</v>
      </c>
      <c r="C16" s="119">
        <v>66.81</v>
      </c>
      <c r="D16" s="119">
        <v>66.81</v>
      </c>
      <c r="E16" s="120"/>
    </row>
    <row r="17" spans="1:5" s="1" customFormat="1" ht="18.75" customHeight="1">
      <c r="A17" s="117" t="s">
        <v>70</v>
      </c>
      <c r="B17" s="117" t="s">
        <v>71</v>
      </c>
      <c r="C17" s="119">
        <v>66.81</v>
      </c>
      <c r="D17" s="119">
        <v>66.81</v>
      </c>
      <c r="E17" s="120"/>
    </row>
    <row r="18" spans="1:5" s="1" customFormat="1" ht="18.75" customHeight="1">
      <c r="A18" s="117" t="s">
        <v>72</v>
      </c>
      <c r="B18" s="117" t="s">
        <v>73</v>
      </c>
      <c r="C18" s="119">
        <v>77.34</v>
      </c>
      <c r="D18" s="119">
        <v>77.34</v>
      </c>
      <c r="E18" s="120"/>
    </row>
    <row r="19" spans="1:5" s="1" customFormat="1" ht="18.75" customHeight="1">
      <c r="A19" s="117" t="s">
        <v>74</v>
      </c>
      <c r="B19" s="117" t="s">
        <v>75</v>
      </c>
      <c r="C19" s="119">
        <v>77.34</v>
      </c>
      <c r="D19" s="119">
        <v>77.34</v>
      </c>
      <c r="E19" s="120"/>
    </row>
    <row r="20" spans="1:5" s="1" customFormat="1" ht="18.75" customHeight="1">
      <c r="A20" s="117" t="s">
        <v>76</v>
      </c>
      <c r="B20" s="117" t="s">
        <v>77</v>
      </c>
      <c r="C20" s="119">
        <v>77.34</v>
      </c>
      <c r="D20" s="119">
        <v>77.34</v>
      </c>
      <c r="E20" s="120"/>
    </row>
    <row r="21" spans="1:7" s="1" customFormat="1" ht="21" customHeight="1">
      <c r="A21" s="121"/>
      <c r="B21" s="122"/>
      <c r="C21" s="123"/>
      <c r="D21" s="123"/>
      <c r="E21" s="123"/>
      <c r="F21" s="122"/>
      <c r="G21" s="124"/>
    </row>
    <row r="22" spans="1:7" s="1" customFormat="1" ht="21" customHeight="1">
      <c r="A22" s="125"/>
      <c r="B22" s="121"/>
      <c r="C22" s="121"/>
      <c r="D22" s="121"/>
      <c r="E22" s="121"/>
      <c r="F22" s="121"/>
      <c r="G22" s="124"/>
    </row>
    <row r="23" spans="1:7" s="1" customFormat="1" ht="21" customHeight="1">
      <c r="A23" s="125"/>
      <c r="B23" s="124"/>
      <c r="C23" s="121"/>
      <c r="D23" s="121"/>
      <c r="E23" s="124"/>
      <c r="F23" s="124"/>
      <c r="G23" s="121"/>
    </row>
    <row r="24" spans="1:7" s="1" customFormat="1" ht="21" customHeight="1">
      <c r="A24" s="125"/>
      <c r="B24" s="125"/>
      <c r="C24" s="125"/>
      <c r="D24" s="121"/>
      <c r="E24" s="121"/>
      <c r="F24" s="121"/>
      <c r="G24" s="124"/>
    </row>
    <row r="25" spans="1:7" s="1" customFormat="1" ht="21" customHeight="1">
      <c r="A25" s="124"/>
      <c r="B25" s="125"/>
      <c r="C25" s="125"/>
      <c r="D25" s="124"/>
      <c r="E25" s="121"/>
      <c r="F25" s="124"/>
      <c r="G25" s="124"/>
    </row>
    <row r="26" spans="1:7" s="1" customFormat="1" ht="21" customHeight="1">
      <c r="A26" s="124"/>
      <c r="B26" s="124"/>
      <c r="C26" s="124"/>
      <c r="D26" s="123"/>
      <c r="E26" s="124"/>
      <c r="F26" s="124"/>
      <c r="G26" s="124"/>
    </row>
    <row r="27" spans="1:7" s="1" customFormat="1" ht="21" customHeight="1">
      <c r="A27" s="124"/>
      <c r="B27" s="124"/>
      <c r="C27" s="124"/>
      <c r="D27" s="124"/>
      <c r="E27" s="124"/>
      <c r="F27" s="124"/>
      <c r="G27" s="124"/>
    </row>
    <row r="28" spans="1:7" s="1" customFormat="1" ht="21" customHeight="1">
      <c r="A28" s="124"/>
      <c r="B28" s="124"/>
      <c r="C28" s="124"/>
      <c r="D28" s="121"/>
      <c r="E28" s="124"/>
      <c r="F28" s="124"/>
      <c r="G28" s="124"/>
    </row>
    <row r="29" spans="1:7" s="1" customFormat="1" ht="21" customHeight="1">
      <c r="A29" s="124"/>
      <c r="B29" s="124"/>
      <c r="C29" s="124"/>
      <c r="D29" s="124"/>
      <c r="E29" s="124"/>
      <c r="F29" s="124"/>
      <c r="G29" s="124"/>
    </row>
    <row r="30" s="1" customFormat="1" ht="21" customHeight="1"/>
    <row r="31" spans="1:7" s="1" customFormat="1" ht="21" customHeight="1">
      <c r="A31" s="124"/>
      <c r="B31" s="124"/>
      <c r="C31" s="124"/>
      <c r="D31" s="124"/>
      <c r="E31" s="124"/>
      <c r="F31" s="124"/>
      <c r="G31" s="124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8" t="s">
        <v>104</v>
      </c>
      <c r="B2" s="228"/>
      <c r="C2" s="228"/>
      <c r="D2" s="228"/>
      <c r="E2" s="228"/>
      <c r="F2" s="127"/>
      <c r="G2" s="127"/>
    </row>
    <row r="3" spans="1:7" s="1" customFormat="1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7.25" customHeight="1">
      <c r="A4" s="229" t="s">
        <v>105</v>
      </c>
      <c r="B4" s="229"/>
      <c r="C4" s="229" t="s">
        <v>106</v>
      </c>
      <c r="D4" s="229"/>
      <c r="E4" s="229"/>
      <c r="F4" s="126"/>
      <c r="G4" s="126"/>
    </row>
    <row r="5" spans="1:7" s="1" customFormat="1" ht="21" customHeight="1">
      <c r="A5" s="131" t="s">
        <v>85</v>
      </c>
      <c r="B5" s="132" t="s">
        <v>86</v>
      </c>
      <c r="C5" s="133" t="s">
        <v>37</v>
      </c>
      <c r="D5" s="133" t="s">
        <v>107</v>
      </c>
      <c r="E5" s="133" t="s">
        <v>108</v>
      </c>
      <c r="F5" s="126"/>
      <c r="G5" s="126"/>
    </row>
    <row r="6" spans="1:7" s="1" customFormat="1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37</v>
      </c>
      <c r="C7" s="138">
        <v>1122.79</v>
      </c>
      <c r="D7" s="138">
        <v>963.19</v>
      </c>
      <c r="E7" s="139">
        <v>159.6</v>
      </c>
      <c r="F7" s="140"/>
      <c r="G7" s="140"/>
      <c r="H7" s="141"/>
    </row>
    <row r="8" spans="1:5" s="1" customFormat="1" ht="18.75" customHeight="1">
      <c r="A8" s="136"/>
      <c r="B8" s="136" t="s">
        <v>109</v>
      </c>
      <c r="C8" s="138">
        <v>938.24</v>
      </c>
      <c r="D8" s="138">
        <v>938.24</v>
      </c>
      <c r="E8" s="139"/>
    </row>
    <row r="9" spans="1:5" s="1" customFormat="1" ht="18.75" customHeight="1">
      <c r="A9" s="136" t="s">
        <v>110</v>
      </c>
      <c r="B9" s="136" t="s">
        <v>111</v>
      </c>
      <c r="C9" s="138">
        <v>411.08</v>
      </c>
      <c r="D9" s="138">
        <v>411.08</v>
      </c>
      <c r="E9" s="139"/>
    </row>
    <row r="10" spans="1:5" s="1" customFormat="1" ht="18.75" customHeight="1">
      <c r="A10" s="136" t="s">
        <v>112</v>
      </c>
      <c r="B10" s="136" t="s">
        <v>113</v>
      </c>
      <c r="C10" s="138">
        <v>239.94</v>
      </c>
      <c r="D10" s="138">
        <v>239.94</v>
      </c>
      <c r="E10" s="139"/>
    </row>
    <row r="11" spans="1:5" s="1" customFormat="1" ht="18.75" customHeight="1">
      <c r="A11" s="136" t="s">
        <v>114</v>
      </c>
      <c r="B11" s="136" t="s">
        <v>115</v>
      </c>
      <c r="C11" s="138">
        <v>22.56</v>
      </c>
      <c r="D11" s="138">
        <v>22.56</v>
      </c>
      <c r="E11" s="139"/>
    </row>
    <row r="12" spans="1:5" s="1" customFormat="1" ht="18.75" customHeight="1">
      <c r="A12" s="136" t="s">
        <v>116</v>
      </c>
      <c r="B12" s="136" t="s">
        <v>117</v>
      </c>
      <c r="C12" s="138">
        <v>106.73</v>
      </c>
      <c r="D12" s="138">
        <v>106.73</v>
      </c>
      <c r="E12" s="139"/>
    </row>
    <row r="13" spans="1:5" s="1" customFormat="1" ht="18.75" customHeight="1">
      <c r="A13" s="136" t="s">
        <v>118</v>
      </c>
      <c r="B13" s="136" t="s">
        <v>119</v>
      </c>
      <c r="C13" s="138">
        <v>45.36</v>
      </c>
      <c r="D13" s="138">
        <v>45.36</v>
      </c>
      <c r="E13" s="139"/>
    </row>
    <row r="14" spans="1:5" s="1" customFormat="1" ht="37.5" customHeight="1">
      <c r="A14" s="136" t="s">
        <v>120</v>
      </c>
      <c r="B14" s="136" t="s">
        <v>121</v>
      </c>
      <c r="C14" s="138">
        <v>20.22</v>
      </c>
      <c r="D14" s="138">
        <v>20.22</v>
      </c>
      <c r="E14" s="139"/>
    </row>
    <row r="15" spans="1:5" s="1" customFormat="1" ht="18.75" customHeight="1">
      <c r="A15" s="136" t="s">
        <v>122</v>
      </c>
      <c r="B15" s="136" t="s">
        <v>123</v>
      </c>
      <c r="C15" s="138">
        <v>1.6</v>
      </c>
      <c r="D15" s="138">
        <v>1.6</v>
      </c>
      <c r="E15" s="139"/>
    </row>
    <row r="16" spans="1:5" s="1" customFormat="1" ht="18.75" customHeight="1">
      <c r="A16" s="136" t="s">
        <v>124</v>
      </c>
      <c r="B16" s="136" t="s">
        <v>125</v>
      </c>
      <c r="C16" s="138">
        <v>1.15</v>
      </c>
      <c r="D16" s="138">
        <v>1.15</v>
      </c>
      <c r="E16" s="139"/>
    </row>
    <row r="17" spans="1:5" s="1" customFormat="1" ht="18.75" customHeight="1">
      <c r="A17" s="136" t="s">
        <v>126</v>
      </c>
      <c r="B17" s="136" t="s">
        <v>127</v>
      </c>
      <c r="C17" s="138">
        <v>1.23</v>
      </c>
      <c r="D17" s="138">
        <v>1.23</v>
      </c>
      <c r="E17" s="139"/>
    </row>
    <row r="18" spans="1:5" s="1" customFormat="1" ht="18.75" customHeight="1">
      <c r="A18" s="136" t="s">
        <v>128</v>
      </c>
      <c r="B18" s="136" t="s">
        <v>129</v>
      </c>
      <c r="C18" s="138">
        <v>77.34</v>
      </c>
      <c r="D18" s="138">
        <v>77.34</v>
      </c>
      <c r="E18" s="139"/>
    </row>
    <row r="19" spans="1:5" s="1" customFormat="1" ht="18.75" customHeight="1">
      <c r="A19" s="136" t="s">
        <v>130</v>
      </c>
      <c r="B19" s="136" t="s">
        <v>131</v>
      </c>
      <c r="C19" s="138">
        <v>8.48</v>
      </c>
      <c r="D19" s="138">
        <v>8.48</v>
      </c>
      <c r="E19" s="139"/>
    </row>
    <row r="20" spans="1:5" s="1" customFormat="1" ht="18.75" customHeight="1">
      <c r="A20" s="136" t="s">
        <v>132</v>
      </c>
      <c r="B20" s="136" t="s">
        <v>133</v>
      </c>
      <c r="C20" s="138">
        <v>2.55</v>
      </c>
      <c r="D20" s="138">
        <v>2.55</v>
      </c>
      <c r="E20" s="139"/>
    </row>
    <row r="21" spans="1:5" s="1" customFormat="1" ht="18.75" customHeight="1">
      <c r="A21" s="136"/>
      <c r="B21" s="136" t="s">
        <v>134</v>
      </c>
      <c r="C21" s="138">
        <v>159.6</v>
      </c>
      <c r="D21" s="138"/>
      <c r="E21" s="139">
        <v>159.6</v>
      </c>
    </row>
    <row r="22" spans="1:5" s="1" customFormat="1" ht="18.75" customHeight="1">
      <c r="A22" s="136" t="s">
        <v>135</v>
      </c>
      <c r="B22" s="136" t="s">
        <v>136</v>
      </c>
      <c r="C22" s="138">
        <v>5</v>
      </c>
      <c r="D22" s="138"/>
      <c r="E22" s="139">
        <v>5</v>
      </c>
    </row>
    <row r="23" spans="1:5" s="1" customFormat="1" ht="18.75" customHeight="1">
      <c r="A23" s="136" t="s">
        <v>137</v>
      </c>
      <c r="B23" s="136" t="s">
        <v>138</v>
      </c>
      <c r="C23" s="138">
        <v>3</v>
      </c>
      <c r="D23" s="138"/>
      <c r="E23" s="139">
        <v>3</v>
      </c>
    </row>
    <row r="24" spans="1:5" s="1" customFormat="1" ht="18.75" customHeight="1">
      <c r="A24" s="136" t="s">
        <v>139</v>
      </c>
      <c r="B24" s="136" t="s">
        <v>140</v>
      </c>
      <c r="C24" s="138">
        <v>0.65</v>
      </c>
      <c r="D24" s="138"/>
      <c r="E24" s="139">
        <v>0.65</v>
      </c>
    </row>
    <row r="25" spans="1:5" s="1" customFormat="1" ht="18.75" customHeight="1">
      <c r="A25" s="136" t="s">
        <v>141</v>
      </c>
      <c r="B25" s="136" t="s">
        <v>142</v>
      </c>
      <c r="C25" s="138">
        <v>4.5</v>
      </c>
      <c r="D25" s="138"/>
      <c r="E25" s="139">
        <v>4.5</v>
      </c>
    </row>
    <row r="26" spans="1:5" s="1" customFormat="1" ht="18.75" customHeight="1">
      <c r="A26" s="136" t="s">
        <v>143</v>
      </c>
      <c r="B26" s="136" t="s">
        <v>144</v>
      </c>
      <c r="C26" s="138">
        <v>13.5</v>
      </c>
      <c r="D26" s="138"/>
      <c r="E26" s="139">
        <v>13.5</v>
      </c>
    </row>
    <row r="27" spans="1:5" s="1" customFormat="1" ht="18.75" customHeight="1">
      <c r="A27" s="136" t="s">
        <v>145</v>
      </c>
      <c r="B27" s="136" t="s">
        <v>146</v>
      </c>
      <c r="C27" s="138">
        <v>2.76</v>
      </c>
      <c r="D27" s="138"/>
      <c r="E27" s="139">
        <v>2.76</v>
      </c>
    </row>
    <row r="28" spans="1:5" s="1" customFormat="1" ht="18.75" customHeight="1">
      <c r="A28" s="136" t="s">
        <v>147</v>
      </c>
      <c r="B28" s="136" t="s">
        <v>148</v>
      </c>
      <c r="C28" s="138">
        <v>17</v>
      </c>
      <c r="D28" s="138"/>
      <c r="E28" s="139">
        <v>17</v>
      </c>
    </row>
    <row r="29" spans="1:5" s="1" customFormat="1" ht="18.75" customHeight="1">
      <c r="A29" s="136" t="s">
        <v>149</v>
      </c>
      <c r="B29" s="136" t="s">
        <v>150</v>
      </c>
      <c r="C29" s="138">
        <v>0.5</v>
      </c>
      <c r="D29" s="138"/>
      <c r="E29" s="139">
        <v>0.5</v>
      </c>
    </row>
    <row r="30" spans="1:5" s="1" customFormat="1" ht="18.75" customHeight="1">
      <c r="A30" s="136" t="s">
        <v>151</v>
      </c>
      <c r="B30" s="136" t="s">
        <v>152</v>
      </c>
      <c r="C30" s="138">
        <v>2.52</v>
      </c>
      <c r="D30" s="138"/>
      <c r="E30" s="139">
        <v>2.52</v>
      </c>
    </row>
    <row r="31" spans="1:5" s="1" customFormat="1" ht="18.75" customHeight="1">
      <c r="A31" s="136" t="s">
        <v>153</v>
      </c>
      <c r="B31" s="136" t="s">
        <v>154</v>
      </c>
      <c r="C31" s="138">
        <v>12.23</v>
      </c>
      <c r="D31" s="138"/>
      <c r="E31" s="139">
        <v>12.23</v>
      </c>
    </row>
    <row r="32" spans="1:5" s="1" customFormat="1" ht="18.75" customHeight="1">
      <c r="A32" s="136" t="s">
        <v>155</v>
      </c>
      <c r="B32" s="136" t="s">
        <v>156</v>
      </c>
      <c r="C32" s="138">
        <v>7.89</v>
      </c>
      <c r="D32" s="138"/>
      <c r="E32" s="139">
        <v>7.89</v>
      </c>
    </row>
    <row r="33" spans="1:5" s="1" customFormat="1" ht="18.75" customHeight="1">
      <c r="A33" s="136" t="s">
        <v>157</v>
      </c>
      <c r="B33" s="136" t="s">
        <v>158</v>
      </c>
      <c r="C33" s="138">
        <v>3</v>
      </c>
      <c r="D33" s="138"/>
      <c r="E33" s="139">
        <v>3</v>
      </c>
    </row>
    <row r="34" spans="1:5" s="1" customFormat="1" ht="18.75" customHeight="1">
      <c r="A34" s="136" t="s">
        <v>159</v>
      </c>
      <c r="B34" s="136" t="s">
        <v>160</v>
      </c>
      <c r="C34" s="138">
        <v>22.04</v>
      </c>
      <c r="D34" s="138"/>
      <c r="E34" s="139">
        <v>22.04</v>
      </c>
    </row>
    <row r="35" spans="1:5" s="1" customFormat="1" ht="18.75" customHeight="1">
      <c r="A35" s="136" t="s">
        <v>161</v>
      </c>
      <c r="B35" s="136" t="s">
        <v>162</v>
      </c>
      <c r="C35" s="138">
        <v>25.95</v>
      </c>
      <c r="D35" s="138"/>
      <c r="E35" s="139">
        <v>25.95</v>
      </c>
    </row>
    <row r="36" spans="1:5" s="1" customFormat="1" ht="18.75" customHeight="1">
      <c r="A36" s="136" t="s">
        <v>163</v>
      </c>
      <c r="B36" s="136" t="s">
        <v>164</v>
      </c>
      <c r="C36" s="138">
        <v>39.06</v>
      </c>
      <c r="D36" s="138"/>
      <c r="E36" s="139">
        <v>39.06</v>
      </c>
    </row>
    <row r="37" spans="1:5" s="1" customFormat="1" ht="18.75" customHeight="1">
      <c r="A37" s="136"/>
      <c r="B37" s="136" t="s">
        <v>165</v>
      </c>
      <c r="C37" s="138">
        <v>24.95</v>
      </c>
      <c r="D37" s="138">
        <v>24.95</v>
      </c>
      <c r="E37" s="139"/>
    </row>
    <row r="38" spans="1:5" s="1" customFormat="1" ht="18.75" customHeight="1">
      <c r="A38" s="136" t="s">
        <v>166</v>
      </c>
      <c r="B38" s="136" t="s">
        <v>167</v>
      </c>
      <c r="C38" s="138">
        <v>4.2</v>
      </c>
      <c r="D38" s="138">
        <v>4.2</v>
      </c>
      <c r="E38" s="139"/>
    </row>
    <row r="39" spans="1:5" s="1" customFormat="1" ht="18.75" customHeight="1">
      <c r="A39" s="136" t="s">
        <v>168</v>
      </c>
      <c r="B39" s="136" t="s">
        <v>169</v>
      </c>
      <c r="C39" s="138">
        <v>3.03</v>
      </c>
      <c r="D39" s="138">
        <v>3.03</v>
      </c>
      <c r="E39" s="139"/>
    </row>
    <row r="40" spans="1:5" s="1" customFormat="1" ht="18.75" customHeight="1">
      <c r="A40" s="136" t="s">
        <v>170</v>
      </c>
      <c r="B40" s="136" t="s">
        <v>171</v>
      </c>
      <c r="C40" s="138">
        <v>7.87</v>
      </c>
      <c r="D40" s="138">
        <v>7.87</v>
      </c>
      <c r="E40" s="139"/>
    </row>
    <row r="41" spans="1:5" s="1" customFormat="1" ht="18.75" customHeight="1">
      <c r="A41" s="136" t="s">
        <v>172</v>
      </c>
      <c r="B41" s="136" t="s">
        <v>173</v>
      </c>
      <c r="C41" s="138">
        <v>9.85</v>
      </c>
      <c r="D41" s="138">
        <v>9.85</v>
      </c>
      <c r="E41" s="139"/>
    </row>
    <row r="42" spans="1:8" s="1" customFormat="1" ht="21" customHeight="1">
      <c r="A42" s="142"/>
      <c r="B42" s="143"/>
      <c r="C42" s="144"/>
      <c r="D42" s="144"/>
      <c r="E42" s="144"/>
      <c r="F42" s="143"/>
      <c r="G42" s="145"/>
      <c r="H42" s="146"/>
    </row>
    <row r="43" spans="1:7" s="1" customFormat="1" ht="21" customHeight="1">
      <c r="A43" s="142"/>
      <c r="B43" s="142"/>
      <c r="C43" s="142"/>
      <c r="D43" s="142"/>
      <c r="E43" s="142"/>
      <c r="F43" s="145"/>
      <c r="G43" s="145"/>
    </row>
    <row r="44" spans="1:6" s="1" customFormat="1" ht="21" customHeight="1">
      <c r="A44" s="142"/>
      <c r="B44" s="142"/>
      <c r="C44" s="142"/>
      <c r="D44" s="142"/>
      <c r="E44" s="145"/>
      <c r="F44" s="145"/>
    </row>
    <row r="45" spans="1:7" s="1" customFormat="1" ht="21" customHeight="1">
      <c r="A45" s="145"/>
      <c r="B45" s="145"/>
      <c r="C45" s="142"/>
      <c r="D45" s="142"/>
      <c r="E45" s="142"/>
      <c r="F45" s="145"/>
      <c r="G45" s="147"/>
    </row>
    <row r="46" spans="1:7" s="1" customFormat="1" ht="21" customHeight="1">
      <c r="A46" s="145"/>
      <c r="B46" s="145"/>
      <c r="C46" s="143"/>
      <c r="D46" s="145"/>
      <c r="E46" s="145"/>
      <c r="F46" s="145"/>
      <c r="G46" s="147"/>
    </row>
    <row r="47" spans="1:7" s="1" customFormat="1" ht="21" customHeight="1">
      <c r="A47" s="147"/>
      <c r="B47" s="145"/>
      <c r="C47" s="145"/>
      <c r="D47" s="143"/>
      <c r="E47" s="145"/>
      <c r="F47" s="147"/>
      <c r="G47" s="147"/>
    </row>
    <row r="48" spans="1:7" s="1" customFormat="1" ht="21" customHeight="1">
      <c r="A48" s="147"/>
      <c r="B48" s="147"/>
      <c r="C48" s="145"/>
      <c r="D48" s="148"/>
      <c r="E48" s="147"/>
      <c r="F48" s="147"/>
      <c r="G48" s="147"/>
    </row>
    <row r="49" spans="1:7" s="1" customFormat="1" ht="21" customHeight="1">
      <c r="A49" s="147"/>
      <c r="B49" s="147"/>
      <c r="C49" s="142"/>
      <c r="D49" s="147"/>
      <c r="E49" s="147"/>
      <c r="F49" s="147"/>
      <c r="G49" s="147"/>
    </row>
    <row r="50" spans="1:7" s="1" customFormat="1" ht="21" customHeight="1">
      <c r="A50" s="147"/>
      <c r="B50" s="147"/>
      <c r="C50" s="143"/>
      <c r="D50" s="147"/>
      <c r="E50" s="147"/>
      <c r="F50" s="147"/>
      <c r="G50" s="147"/>
    </row>
    <row r="51" s="1" customFormat="1" ht="21" customHeight="1"/>
    <row r="52" spans="1:7" s="1" customFormat="1" ht="21" customHeight="1">
      <c r="A52" s="147"/>
      <c r="B52" s="147"/>
      <c r="C52" s="143"/>
      <c r="D52" s="147"/>
      <c r="E52" s="147"/>
      <c r="F52" s="147"/>
      <c r="G52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0" t="s">
        <v>174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175</v>
      </c>
      <c r="B4" s="154" t="s">
        <v>176</v>
      </c>
      <c r="C4" s="154" t="s">
        <v>37</v>
      </c>
      <c r="D4" s="155" t="s">
        <v>177</v>
      </c>
      <c r="E4" s="154" t="s">
        <v>178</v>
      </c>
      <c r="F4" s="156" t="s">
        <v>179</v>
      </c>
      <c r="G4" s="154" t="s">
        <v>180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1" t="s">
        <v>37</v>
      </c>
      <c r="C6" s="162">
        <v>38.18</v>
      </c>
      <c r="D6" s="162"/>
      <c r="E6" s="162">
        <v>12.23</v>
      </c>
      <c r="F6" s="163">
        <v>25.95</v>
      </c>
      <c r="G6" s="163"/>
    </row>
    <row r="7" spans="1:7" s="1" customFormat="1" ht="22.5" customHeight="1">
      <c r="A7" s="160" t="s">
        <v>181</v>
      </c>
      <c r="B7" s="160" t="s">
        <v>182</v>
      </c>
      <c r="C7" s="162">
        <v>38.18</v>
      </c>
      <c r="D7" s="162"/>
      <c r="E7" s="162">
        <v>12.23</v>
      </c>
      <c r="F7" s="163">
        <v>25.95</v>
      </c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183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79</v>
      </c>
      <c r="B4" s="232"/>
      <c r="C4" s="232" t="s">
        <v>103</v>
      </c>
      <c r="D4" s="232"/>
      <c r="E4" s="232"/>
      <c r="F4" s="173"/>
      <c r="G4" s="173"/>
    </row>
    <row r="5" spans="1:7" s="1" customFormat="1" ht="21" customHeight="1">
      <c r="A5" s="178" t="s">
        <v>85</v>
      </c>
      <c r="B5" s="179" t="s">
        <v>86</v>
      </c>
      <c r="C5" s="180" t="s">
        <v>37</v>
      </c>
      <c r="D5" s="180" t="s">
        <v>80</v>
      </c>
      <c r="E5" s="180" t="s">
        <v>81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2021-03-12T01:45:21Z</cp:lastPrinted>
  <dcterms:created xsi:type="dcterms:W3CDTF">2021-03-05T00:51:44Z</dcterms:created>
  <dcterms:modified xsi:type="dcterms:W3CDTF">2021-03-12T01:51:21Z</dcterms:modified>
  <cp:category/>
  <cp:version/>
  <cp:contentType/>
  <cp:contentStatus/>
</cp:coreProperties>
</file>