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3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<sst xmlns="http://schemas.openxmlformats.org/spreadsheetml/2006/main" count="447" uniqueCount="280">
  <si>
    <t>收支预算总表</t>
  </si>
  <si>
    <t>填报单位:[425]奉新县住房和城乡建设局 , [425001]奉新县住房和城乡建设局 , [425006]奉新县城乡发展服务中心 , [425007]奉新县保障房服务中心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</si>
  <si>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</si>
  <si>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</si>
  <si>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</si>
  <si>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</si>
  <si>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</si>
  <si>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</si>
  <si>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</si>
  <si>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</si>
  <si>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</si>
  <si>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</si>
  <si>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</si>
  <si>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</si>
  <si>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</si>
  <si>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</si>
  <si>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</si>
  <si>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</si>
  <si>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</si>
  <si>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</si>
  <si>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</si>
  <si>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</si>
  <si>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</si>
  <si>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</si>
  <si>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</si>
  <si>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</si>
  <si>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[425]奉新县住房和城乡建设局 , [425001]奉新县住房和城乡建设局 , [425006]奉新县城乡发展服务中心 , [425007]奉新县保障房服务中心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</si>
  <si>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</si>
  <si>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</si>
  <si>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</si>
  <si>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</si>
  <si>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</si>
  <si>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</si>
  <si>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</si>
  <si>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</si>
  <si>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</si>
  <si>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</si>
  <si>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</si>
  <si>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</si>
  <si>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</si>
  <si>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</si>
  <si>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</si>
  <si>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</si>
  <si>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</si>
  <si>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</si>
  <si>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</si>
  <si>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</si>
  <si>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</si>
  <si>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</si>
  <si>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</si>
  <si>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</si>
  <si>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</si>
  <si>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</si>
  <si>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</si>
  <si>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</si>
  <si>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</si>
  <si>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</si>
  <si>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</si>
  <si>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</si>
  <si>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</si>
  <si>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</si>
  <si>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</si>
  <si>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</si>
  <si>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</si>
  <si>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</si>
  <si>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</si>
  <si>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221</t>
  </si>
  <si>
    <t>住房保障支出</t>
  </si>
  <si>
    <t>　保障性安居工程支出</t>
  </si>
  <si>
    <t>　　2210105</t>
  </si>
  <si>
    <t>　　农村危房改造</t>
  </si>
  <si>
    <t>　02</t>
  </si>
  <si>
    <t>　住房改革支出</t>
  </si>
  <si>
    <t>　　2210201</t>
  </si>
  <si>
    <t>　　住房公积金</t>
  </si>
  <si>
    <t>部门支出总表</t>
  </si>
  <si>
    <t>填报单位[425]奉新县住房和城乡建设局 , [425001]奉新县住房和城乡建设局 , [425006]奉新县城乡发展服务中心 , [425007]奉新县保障房服务中心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</si>
  <si>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</si>
  <si>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</si>
  <si>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</si>
  <si>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</si>
  <si>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</si>
  <si>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</si>
  <si>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</si>
  <si>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</si>
  <si>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</si>
  <si>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</si>
  <si>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</si>
  <si>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</si>
  <si>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</si>
  <si>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</si>
  <si>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</si>
  <si>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</si>
  <si>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</si>
  <si>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</si>
  <si>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</si>
  <si>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</si>
  <si>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</si>
  <si>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</si>
  <si>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</si>
  <si>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</si>
  <si>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</si>
  <si>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</si>
  <si>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</si>
  <si>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</si>
  <si>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</si>
  <si>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</si>
  <si>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</si>
  <si>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</si>
  <si>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</si>
  <si>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</si>
  <si>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</si>
  <si>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</si>
  <si>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</si>
  <si>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</si>
  <si>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</si>
  <si>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</si>
  <si>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</si>
  <si>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</si>
  <si>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</si>
  <si>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</si>
  <si>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</si>
  <si>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</si>
  <si>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</si>
  <si>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</si>
  <si>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</si>
  <si>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</si>
  <si>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</si>
  <si>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</si>
  <si>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</si>
  <si>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</si>
  <si>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</si>
  <si>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</si>
  <si>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</si>
  <si>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</si>
  <si>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</si>
  <si>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</si>
  <si>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</si>
  <si>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</si>
  <si>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</si>
  <si>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</si>
  <si>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</si>
  <si>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</si>
  <si>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</si>
  <si>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</si>
  <si>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</si>
  <si>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</si>
  <si>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</si>
  <si>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</si>
  <si>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</si>
  <si>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</si>
  <si>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</si>
  <si>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</si>
  <si>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</si>
  <si>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</si>
  <si>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</si>
  <si>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</si>
  <si>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</si>
  <si>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</si>
  <si>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</si>
  <si>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</si>
  <si>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</si>
  <si>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</si>
  <si>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</si>
  <si>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</si>
  <si>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</si>
  <si>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</si>
  <si>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</si>
  <si>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</si>
  <si>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425</t>
  </si>
  <si>
    <t>奉新县住房和城乡建设局</t>
  </si>
  <si>
    <t>政府性基金预算支出表</t>
  </si>
  <si>
    <t>备注：此表本部门无数据</t>
  </si>
  <si>
    <t>国有资本经营预算支出表</t>
  </si>
  <si>
    <t>部门整体支出绩效目标表</t>
  </si>
  <si>
    <t>联系人</t>
  </si>
  <si>
    <t>刘依</t>
  </si>
  <si>
    <t>联系电话</t>
  </si>
  <si>
    <t>18879573003</t>
  </si>
  <si>
    <t>部门基本信息</t>
  </si>
  <si>
    <t>部门所属领域</t>
  </si>
  <si>
    <t>住房保障与城乡建设</t>
  </si>
  <si>
    <t>直属单位包括</t>
  </si>
  <si>
    <t>奉新县城乡发展服务中心，奉新县保障房服务中心</t>
  </si>
  <si>
    <t>内设职能部门</t>
  </si>
  <si>
    <t>13个</t>
  </si>
  <si>
    <t>编制控制数</t>
  </si>
  <si>
    <t>92</t>
  </si>
  <si>
    <t>在职人员总数</t>
  </si>
  <si>
    <t>130</t>
  </si>
  <si>
    <t>其中：行政编制人数</t>
  </si>
  <si>
    <t>23</t>
  </si>
  <si>
    <t>事业编制人数</t>
  </si>
  <si>
    <t>107</t>
  </si>
  <si>
    <t>编外人数</t>
  </si>
  <si>
    <t/>
  </si>
  <si>
    <t>当年预算情况（万元）</t>
  </si>
  <si>
    <t>收入预算合计</t>
  </si>
  <si>
    <t>1118.77</t>
  </si>
  <si>
    <t>其中：上级财政拨款</t>
  </si>
  <si>
    <t>本级财政安排</t>
  </si>
  <si>
    <t>其他资金</t>
  </si>
  <si>
    <t>支出预算合计</t>
  </si>
  <si>
    <t>其中：人员经费</t>
  </si>
  <si>
    <t>938.99</t>
  </si>
  <si>
    <t>163.78</t>
  </si>
  <si>
    <t>项目经费</t>
  </si>
  <si>
    <t>16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</si>
  <si>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</si>
  <si>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</si>
  <si>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</si>
  <si>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</si>
  <si>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</si>
  <si>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</si>
  <si>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</si>
  <si>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2022年预算总额</t>
  </si>
  <si>
    <t>=1102.77万元</t>
  </si>
  <si>
    <t>质量指标</t>
  </si>
  <si>
    <t>部门预算执行情况</t>
  </si>
  <si>
    <t>合理合规的完成预算执行</t>
  </si>
  <si>
    <t>时效指标</t>
  </si>
  <si>
    <t>完成部门预算时间</t>
  </si>
  <si>
    <t>2022年</t>
  </si>
  <si>
    <t>成本指标</t>
  </si>
  <si>
    <t>效益指标</t>
  </si>
  <si>
    <t>经济效益指标</t>
  </si>
  <si>
    <t>预算执行率</t>
  </si>
  <si>
    <t>=100%</t>
  </si>
  <si>
    <t>社会效益指标</t>
  </si>
  <si>
    <t>对社会的影响情况</t>
  </si>
  <si>
    <t>合理使用国家资金，高效保障单位部门的运转</t>
  </si>
  <si>
    <t>生态效益指标</t>
  </si>
  <si>
    <t>可持续影响指标</t>
  </si>
  <si>
    <t>对社会产生可持续的影响情况</t>
  </si>
  <si>
    <t>有效的促进社会保障事业的发展</t>
  </si>
  <si>
    <t>满意度指标</t>
  </si>
  <si>
    <t xml:space="preserve">满意度指标 </t>
  </si>
  <si>
    <t>直接服务对象满意度</t>
  </si>
  <si>
    <t>&gt;=90%</t>
  </si>
  <si>
    <t>项目支出绩效目标表</t>
  </si>
  <si>
    <t>(2022年度)</t>
  </si>
  <si>
    <t>项目名称</t>
  </si>
  <si>
    <t>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</si>
  <si>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</si>
  <si>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</si>
  <si>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</si>
  <si>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</si>
  <si>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</si>
  <si>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</si>
  <si>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</si>
  <si>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</si>
  <si>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</si>
  <si>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40.5</t>
  </si>
  <si>
    <t>其中：财政拨款</t>
  </si>
  <si>
    <t>年度绩效目标</t>
  </si>
  <si>
    <t>保障人员及公用经费</t>
  </si>
  <si>
    <t>指标值</t>
  </si>
  <si>
    <t>数量</t>
  </si>
  <si>
    <t>退休人员人数</t>
  </si>
  <si>
    <t>购买固定资产</t>
  </si>
  <si>
    <t>30万</t>
  </si>
  <si>
    <t>党费经费</t>
  </si>
  <si>
    <t>5</t>
  </si>
  <si>
    <t>质量</t>
  </si>
  <si>
    <t>经费完成质量</t>
  </si>
  <si>
    <t>100</t>
  </si>
  <si>
    <t>时效</t>
  </si>
  <si>
    <t>经费时效</t>
  </si>
  <si>
    <t>12个月</t>
  </si>
  <si>
    <t>成本</t>
  </si>
  <si>
    <t>经费成本</t>
  </si>
  <si>
    <t>40.5万</t>
  </si>
  <si>
    <t>经济效益</t>
  </si>
  <si>
    <t>社会效益</t>
  </si>
  <si>
    <t>生态效益</t>
  </si>
  <si>
    <t>可持续影响</t>
  </si>
  <si>
    <t>经费的可持续性</t>
  </si>
  <si>
    <t>100%</t>
  </si>
  <si>
    <t>满意度</t>
  </si>
  <si>
    <t>经费满意度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</si>
</sst>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;[Red]#,##0.0"/>
    <numFmt numFmtId="177" formatCode="0.00;[Red]0.00"/>
    <numFmt numFmtId="178" formatCode="0.0000;[Red]0.0000"/>
    <numFmt numFmtId="179" formatCode="#,##0.0000"/>
  </numFmts>
  <fonts count="4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.5"/>
      <color rgb="FF000000"/>
      <name val="宋体"/>
      <charset val="134"/>
    </font>
    <font>
      <sz val="11"/>
      <color indexed="8"/>
      <name val="Calibri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Calibri"/>
      <charset val="134"/>
    </font>
    <font>
      <sz val="11"/>
      <color indexed="8"/>
      <name val="Calibri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Calibri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b/>
      <sz val="16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8" fillId="13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8" borderId="20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2" borderId="17" applyNumberFormat="0" applyAlignment="0" applyProtection="0">
      <alignment vertical="center"/>
    </xf>
    <xf numFmtId="0" fontId="40" fillId="12" borderId="18" applyNumberFormat="0" applyAlignment="0" applyProtection="0">
      <alignment vertical="center"/>
    </xf>
    <xf numFmtId="0" fontId="39" fillId="16" borderId="19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" fillId="0" borderId="0"/>
    <xf numFmtId="0" fontId="31" fillId="2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7" fillId="0" borderId="0"/>
  </cellStyleXfs>
  <cellXfs count="12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1" xfId="44" applyFont="1" applyBorder="1" applyAlignment="1">
      <alignment horizontal="center" vertical="center" wrapText="1"/>
    </xf>
    <xf numFmtId="0" fontId="2" fillId="0" borderId="1" xfId="44" applyFont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2" xfId="44" applyFont="1" applyFill="1" applyBorder="1" applyAlignment="1">
      <alignment horizontal="left" vertical="top" wrapText="1"/>
    </xf>
    <xf numFmtId="0" fontId="2" fillId="0" borderId="2" xfId="44" applyFont="1" applyBorder="1" applyAlignment="1">
      <alignment horizontal="center" vertical="center" wrapText="1"/>
    </xf>
    <xf numFmtId="0" fontId="2" fillId="0" borderId="2" xfId="44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vertical="center" wrapText="1"/>
    </xf>
    <xf numFmtId="0" fontId="2" fillId="0" borderId="3" xfId="44" applyFont="1" applyFill="1" applyBorder="1" applyAlignment="1">
      <alignment horizontal="center" vertical="center" wrapText="1"/>
    </xf>
    <xf numFmtId="0" fontId="2" fillId="0" borderId="4" xfId="44" applyFont="1" applyFill="1" applyBorder="1" applyAlignment="1">
      <alignment horizontal="center" vertical="center" wrapText="1"/>
    </xf>
    <xf numFmtId="0" fontId="2" fillId="0" borderId="5" xfId="44" applyFont="1" applyFill="1" applyBorder="1" applyAlignment="1">
      <alignment horizontal="center" vertical="center" wrapText="1"/>
    </xf>
    <xf numFmtId="0" fontId="3" fillId="0" borderId="3" xfId="44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4" fillId="0" borderId="0" xfId="44"/>
    <xf numFmtId="0" fontId="5" fillId="0" borderId="0" xfId="0" applyFont="1" applyFill="1" applyAlignment="1"/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Border="1" applyAlignment="1" applyProtection="1"/>
    <xf numFmtId="0" fontId="0" fillId="0" borderId="0" xfId="0" applyAlignment="1"/>
    <xf numFmtId="0" fontId="14" fillId="0" borderId="0" xfId="0" applyFont="1" applyBorder="1" applyAlignment="1" applyProtection="1"/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/>
    <xf numFmtId="0" fontId="15" fillId="0" borderId="7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15" fillId="0" borderId="7" xfId="0" applyFont="1" applyBorder="1" applyAlignment="1" applyProtection="1">
      <alignment vertical="center"/>
    </xf>
    <xf numFmtId="4" fontId="15" fillId="0" borderId="7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/>
    <xf numFmtId="0" fontId="15" fillId="0" borderId="7" xfId="0" applyFont="1" applyBorder="1" applyAlignment="1" applyProtection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vertical="center" wrapText="1"/>
    </xf>
    <xf numFmtId="37" fontId="15" fillId="0" borderId="8" xfId="0" applyNumberFormat="1" applyFont="1" applyBorder="1" applyAlignment="1" applyProtection="1">
      <alignment horizontal="center" vertical="center" wrapText="1"/>
    </xf>
    <xf numFmtId="37" fontId="15" fillId="0" borderId="9" xfId="0" applyNumberFormat="1" applyFont="1" applyBorder="1" applyAlignment="1" applyProtection="1">
      <alignment horizontal="center" vertical="center" wrapText="1"/>
    </xf>
    <xf numFmtId="49" fontId="15" fillId="0" borderId="10" xfId="0" applyNumberFormat="1" applyFont="1" applyBorder="1" applyAlignment="1" applyProtection="1">
      <alignment horizontal="left" vertical="center" wrapText="1"/>
    </xf>
    <xf numFmtId="4" fontId="15" fillId="0" borderId="7" xfId="0" applyNumberFormat="1" applyFont="1" applyBorder="1" applyAlignment="1" applyProtection="1">
      <alignment horizontal="right" vertical="center" wrapText="1"/>
    </xf>
    <xf numFmtId="4" fontId="15" fillId="0" borderId="10" xfId="0" applyNumberFormat="1" applyFont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4" fontId="14" fillId="0" borderId="0" xfId="0" applyNumberFormat="1" applyFont="1" applyBorder="1" applyAlignment="1" applyProtection="1"/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176" fontId="22" fillId="0" borderId="0" xfId="0" applyNumberFormat="1" applyFont="1" applyBorder="1" applyAlignment="1" applyProtection="1"/>
    <xf numFmtId="0" fontId="22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176" fontId="23" fillId="0" borderId="0" xfId="0" applyNumberFormat="1" applyFont="1" applyBorder="1" applyAlignment="1" applyProtection="1"/>
    <xf numFmtId="0" fontId="23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/>
    </xf>
    <xf numFmtId="0" fontId="23" fillId="0" borderId="7" xfId="0" applyFont="1" applyBorder="1" applyAlignment="1" applyProtection="1">
      <alignment horizontal="center" vertical="center"/>
    </xf>
    <xf numFmtId="176" fontId="23" fillId="0" borderId="7" xfId="0" applyNumberFormat="1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/>
    <xf numFmtId="178" fontId="23" fillId="0" borderId="7" xfId="0" applyNumberFormat="1" applyFont="1" applyBorder="1" applyAlignment="1" applyProtection="1">
      <alignment horizontal="left" vertical="center"/>
    </xf>
    <xf numFmtId="178" fontId="23" fillId="0" borderId="7" xfId="0" applyNumberFormat="1" applyFont="1" applyBorder="1" applyAlignment="1" applyProtection="1">
      <alignment vertical="center"/>
    </xf>
    <xf numFmtId="178" fontId="23" fillId="0" borderId="7" xfId="0" applyNumberFormat="1" applyFont="1" applyBorder="1" applyAlignment="1" applyProtection="1">
      <alignment horizontal="right" vertical="center"/>
    </xf>
    <xf numFmtId="178" fontId="23" fillId="0" borderId="7" xfId="0" applyNumberFormat="1" applyFont="1" applyBorder="1" applyAlignment="1" applyProtection="1"/>
    <xf numFmtId="178" fontId="23" fillId="0" borderId="7" xfId="0" applyNumberFormat="1" applyFont="1" applyBorder="1" applyAlignment="1" applyProtection="1">
      <alignment horizontal="right" vertical="center" wrapText="1"/>
    </xf>
    <xf numFmtId="4" fontId="23" fillId="0" borderId="7" xfId="0" applyNumberFormat="1" applyFont="1" applyBorder="1" applyAlignment="1" applyProtection="1">
      <alignment horizontal="left" vertical="center"/>
    </xf>
    <xf numFmtId="176" fontId="23" fillId="0" borderId="7" xfId="0" applyNumberFormat="1" applyFont="1" applyBorder="1" applyAlignment="1" applyProtection="1">
      <alignment horizontal="right" vertical="center" wrapText="1"/>
    </xf>
    <xf numFmtId="49" fontId="23" fillId="0" borderId="7" xfId="0" applyNumberFormat="1" applyFont="1" applyBorder="1" applyAlignment="1" applyProtection="1">
      <alignment vertical="center"/>
    </xf>
    <xf numFmtId="4" fontId="23" fillId="0" borderId="7" xfId="0" applyNumberFormat="1" applyFont="1" applyBorder="1" applyAlignment="1" applyProtection="1">
      <alignment horizontal="right" vertical="center"/>
    </xf>
    <xf numFmtId="4" fontId="23" fillId="0" borderId="7" xfId="0" applyNumberFormat="1" applyFont="1" applyBorder="1" applyAlignment="1" applyProtection="1"/>
    <xf numFmtId="176" fontId="23" fillId="2" borderId="7" xfId="0" applyNumberFormat="1" applyFont="1" applyFill="1" applyBorder="1" applyAlignment="1" applyProtection="1">
      <alignment horizontal="right" vertical="center" wrapText="1"/>
    </xf>
    <xf numFmtId="4" fontId="23" fillId="0" borderId="7" xfId="0" applyNumberFormat="1" applyFont="1" applyBorder="1" applyAlignment="1" applyProtection="1">
      <alignment vertical="center"/>
    </xf>
    <xf numFmtId="0" fontId="21" fillId="0" borderId="7" xfId="0" applyFont="1" applyBorder="1" applyAlignment="1" applyProtection="1"/>
    <xf numFmtId="176" fontId="23" fillId="0" borderId="7" xfId="0" applyNumberFormat="1" applyFont="1" applyBorder="1" applyAlignment="1" applyProtection="1">
      <alignment horizontal="right" vertical="center"/>
    </xf>
    <xf numFmtId="4" fontId="23" fillId="0" borderId="7" xfId="0" applyNumberFormat="1" applyFont="1" applyBorder="1" applyAlignment="1" applyProtection="1">
      <alignment horizontal="center" vertical="center"/>
    </xf>
    <xf numFmtId="176" fontId="21" fillId="0" borderId="0" xfId="0" applyNumberFormat="1" applyFont="1" applyBorder="1" applyAlignment="1" applyProtection="1"/>
    <xf numFmtId="0" fontId="25" fillId="0" borderId="0" xfId="0" applyFont="1" applyBorder="1" applyAlignment="1" applyProtection="1"/>
    <xf numFmtId="0" fontId="26" fillId="0" borderId="0" xfId="0" applyFont="1" applyBorder="1" applyAlignment="1" applyProtection="1"/>
    <xf numFmtId="179" fontId="26" fillId="0" borderId="0" xfId="0" applyNumberFormat="1" applyFont="1" applyBorder="1" applyAlignment="1" applyProtection="1"/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/>
    <xf numFmtId="0" fontId="23" fillId="0" borderId="10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vertical="center"/>
    </xf>
    <xf numFmtId="177" fontId="23" fillId="0" borderId="7" xfId="0" applyNumberFormat="1" applyFont="1" applyBorder="1" applyAlignment="1" applyProtection="1">
      <alignment horizontal="left" vertical="center" wrapText="1"/>
    </xf>
    <xf numFmtId="4" fontId="23" fillId="0" borderId="7" xfId="0" applyNumberFormat="1" applyFont="1" applyBorder="1" applyAlignment="1" applyProtection="1">
      <alignment horizontal="right" vertical="center" wrapText="1"/>
    </xf>
    <xf numFmtId="177" fontId="26" fillId="0" borderId="0" xfId="0" applyNumberFormat="1" applyFont="1" applyBorder="1" applyAlignment="1" applyProtection="1"/>
    <xf numFmtId="177" fontId="22" fillId="0" borderId="0" xfId="0" applyNumberFormat="1" applyFont="1" applyBorder="1" applyAlignment="1" applyProtection="1">
      <alignment horizontal="right" vertical="center"/>
    </xf>
    <xf numFmtId="177" fontId="21" fillId="0" borderId="0" xfId="0" applyNumberFormat="1" applyFont="1" applyBorder="1" applyAlignment="1" applyProtection="1"/>
    <xf numFmtId="177" fontId="24" fillId="0" borderId="0" xfId="0" applyNumberFormat="1" applyFont="1" applyBorder="1" applyAlignment="1" applyProtection="1">
      <alignment horizontal="center" vertical="center"/>
    </xf>
    <xf numFmtId="177" fontId="23" fillId="0" borderId="0" xfId="0" applyNumberFormat="1" applyFont="1" applyBorder="1" applyAlignment="1" applyProtection="1">
      <alignment horizontal="left" vertical="center"/>
    </xf>
    <xf numFmtId="177" fontId="23" fillId="0" borderId="7" xfId="0" applyNumberFormat="1" applyFont="1" applyBorder="1" applyAlignment="1" applyProtection="1">
      <alignment horizontal="center" vertical="center"/>
    </xf>
    <xf numFmtId="177" fontId="23" fillId="0" borderId="7" xfId="0" applyNumberFormat="1" applyFont="1" applyBorder="1" applyAlignment="1" applyProtection="1"/>
    <xf numFmtId="177" fontId="23" fillId="0" borderId="7" xfId="0" applyNumberFormat="1" applyFont="1" applyBorder="1" applyAlignment="1" applyProtection="1">
      <alignment vertical="center"/>
    </xf>
    <xf numFmtId="177" fontId="23" fillId="0" borderId="7" xfId="0" applyNumberFormat="1" applyFont="1" applyBorder="1" applyAlignment="1" applyProtection="1">
      <alignment horizontal="left" vertical="center"/>
    </xf>
    <xf numFmtId="177" fontId="23" fillId="0" borderId="7" xfId="0" applyNumberFormat="1" applyFont="1" applyBorder="1" applyAlignment="1" applyProtection="1">
      <alignment horizontal="right" vertical="center" wrapText="1"/>
    </xf>
    <xf numFmtId="177" fontId="22" fillId="0" borderId="0" xfId="0" applyNumberFormat="1" applyFont="1" applyBorder="1" applyAlignment="1" applyProtection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37096;&#38376;)_2022-03-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1118.77</v>
          </cell>
        </row>
        <row r="8">
          <cell r="A8" t="str">
            <v>社会保障和就业支出</v>
          </cell>
          <cell r="B8">
            <v>87.45</v>
          </cell>
        </row>
        <row r="9">
          <cell r="A9" t="str">
            <v>卫生健康支出</v>
          </cell>
          <cell r="B9">
            <v>51.02</v>
          </cell>
        </row>
        <row r="10">
          <cell r="A10" t="str">
            <v>城乡社区支出</v>
          </cell>
          <cell r="B10">
            <v>898.71</v>
          </cell>
        </row>
        <row r="11">
          <cell r="A11" t="str">
            <v>住房保障支出</v>
          </cell>
          <cell r="B11">
            <v>81.59</v>
          </cell>
        </row>
      </sheetData>
      <sheetData sheetId="10">
        <row r="6">
          <cell r="B6">
            <v>1118.77</v>
          </cell>
          <cell r="C6">
            <v>1118.77</v>
          </cell>
        </row>
        <row r="7">
          <cell r="A7" t="str">
            <v>社会保障和就业支出</v>
          </cell>
          <cell r="B7">
            <v>87.45</v>
          </cell>
          <cell r="C7">
            <v>87.45</v>
          </cell>
        </row>
        <row r="8">
          <cell r="A8" t="str">
            <v>卫生健康支出</v>
          </cell>
          <cell r="B8">
            <v>51.02</v>
          </cell>
          <cell r="C8">
            <v>51.02</v>
          </cell>
        </row>
        <row r="9">
          <cell r="A9" t="str">
            <v>城乡社区支出</v>
          </cell>
          <cell r="B9">
            <v>898.71</v>
          </cell>
          <cell r="C9">
            <v>898.71</v>
          </cell>
        </row>
        <row r="10">
          <cell r="A10" t="str">
            <v>住房保障支出</v>
          </cell>
          <cell r="B10">
            <v>81.59</v>
          </cell>
          <cell r="C10">
            <v>81.59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workbookViewId="0">
      <selection activeCell="B30" sqref="B30"/>
    </sheetView>
  </sheetViews>
  <sheetFormatPr defaultColWidth="35.25" defaultRowHeight="15"/>
  <cols>
    <col min="1" max="2" width="35.25" style="62"/>
    <col min="3" max="3" width="35.625" style="62" customWidth="1"/>
    <col min="4" max="252" width="35.25" style="62"/>
    <col min="253" max="16384" width="35.25" style="33"/>
  </cols>
  <sheetData>
    <row r="1" s="62" customFormat="1" spans="1:251">
      <c r="A1" s="110"/>
      <c r="B1" s="110"/>
      <c r="C1" s="110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s="62" customFormat="1" ht="25.5" spans="1:251">
      <c r="A2" s="113" t="s">
        <v>0</v>
      </c>
      <c r="B2" s="113"/>
      <c r="C2" s="113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s="62" customFormat="1" spans="1:251">
      <c r="A3" s="114" t="s">
        <v>1</v>
      </c>
      <c r="B3" s="112"/>
      <c r="C3" s="112"/>
      <c r="D3" s="111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s="62" customFormat="1" spans="1:251">
      <c r="A4" s="115" t="s">
        <v>3</v>
      </c>
      <c r="B4" s="115"/>
      <c r="C4" s="115" t="s">
        <v>4</v>
      </c>
      <c r="D4" s="115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s="62" customFormat="1" spans="1:251">
      <c r="A5" s="115" t="s">
        <v>5</v>
      </c>
      <c r="B5" s="115" t="s">
        <v>6</v>
      </c>
      <c r="C5" s="115" t="s">
        <v>7</v>
      </c>
      <c r="D5" s="115" t="s">
        <v>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s="62" customFormat="1" spans="1:251">
      <c r="A6" s="116" t="s">
        <v>8</v>
      </c>
      <c r="B6" s="85">
        <f>IF(ISBLANK(SUM(B7,B8,B9))," ",SUM(B7,B8,B9))</f>
        <v>1118.77</v>
      </c>
      <c r="C6" s="117" t="str">
        <f>IF(ISBLANK('[1]支出总表（引用）'!A8)," ",'[1]支出总表（引用）'!A8)</f>
        <v>社会保障和就业支出</v>
      </c>
      <c r="D6" s="88">
        <f>IF(ISBLANK('[1]支出总表（引用）'!B8)," ",'[1]支出总表（引用）'!B8)</f>
        <v>87.45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s="62" customFormat="1" spans="1:251">
      <c r="A7" s="118" t="s">
        <v>9</v>
      </c>
      <c r="B7" s="85">
        <v>1118.77</v>
      </c>
      <c r="C7" s="117" t="str">
        <f>IF(ISBLANK('[1]支出总表（引用）'!A9)," ",'[1]支出总表（引用）'!A9)</f>
        <v>卫生健康支出</v>
      </c>
      <c r="D7" s="88">
        <f>IF(ISBLANK('[1]支出总表（引用）'!B9)," ",'[1]支出总表（引用）'!B9)</f>
        <v>51.02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s="62" customFormat="1" spans="1:251">
      <c r="A8" s="118" t="s">
        <v>10</v>
      </c>
      <c r="B8" s="109"/>
      <c r="C8" s="117" t="str">
        <f>IF(ISBLANK('[1]支出总表（引用）'!A10)," ",'[1]支出总表（引用）'!A10)</f>
        <v>城乡社区支出</v>
      </c>
      <c r="D8" s="88">
        <f>IF(ISBLANK('[1]支出总表（引用）'!B10)," ",'[1]支出总表（引用）'!B10)</f>
        <v>898.71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s="62" customFormat="1" spans="1:251">
      <c r="A9" s="118" t="s">
        <v>11</v>
      </c>
      <c r="B9" s="109"/>
      <c r="C9" s="117" t="str">
        <f>IF(ISBLANK('[1]支出总表（引用）'!A11)," ",'[1]支出总表（引用）'!A11)</f>
        <v>住房保障支出</v>
      </c>
      <c r="D9" s="88">
        <f>IF(ISBLANK('[1]支出总表（引用）'!B11)," ",'[1]支出总表（引用）'!B11)</f>
        <v>81.59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s="62" customFormat="1" spans="1:251">
      <c r="A10" s="116" t="s">
        <v>12</v>
      </c>
      <c r="B10" s="85"/>
      <c r="C10" s="117" t="str">
        <f>IF(ISBLANK('[1]支出总表（引用）'!A12)," ",'[1]支出总表（引用）'!A12)</f>
        <v> </v>
      </c>
      <c r="D10" s="88" t="str">
        <f>IF(ISBLANK('[1]支出总表（引用）'!B12)," ",'[1]支出总表（引用）'!B12)</f>
        <v> 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s="62" customFormat="1" spans="1:251">
      <c r="A11" s="118" t="s">
        <v>13</v>
      </c>
      <c r="B11" s="85"/>
      <c r="C11" s="117" t="str">
        <f>IF(ISBLANK('[1]支出总表（引用）'!A13)," ",'[1]支出总表（引用）'!A13)</f>
        <v> </v>
      </c>
      <c r="D11" s="88" t="str">
        <f>IF(ISBLANK('[1]支出总表（引用）'!B13)," ",'[1]支出总表（引用）'!B13)</f>
        <v> 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s="62" customFormat="1" spans="1:251">
      <c r="A12" s="118" t="s">
        <v>14</v>
      </c>
      <c r="B12" s="85"/>
      <c r="C12" s="117" t="str">
        <f>IF(ISBLANK('[1]支出总表（引用）'!A14)," ",'[1]支出总表（引用）'!A14)</f>
        <v> </v>
      </c>
      <c r="D12" s="88" t="str">
        <f>IF(ISBLANK('[1]支出总表（引用）'!B14)," ",'[1]支出总表（引用）'!B14)</f>
        <v> 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s="62" customFormat="1" spans="1:251">
      <c r="A13" s="118" t="s">
        <v>15</v>
      </c>
      <c r="B13" s="85"/>
      <c r="C13" s="117" t="str">
        <f>IF(ISBLANK('[1]支出总表（引用）'!A15)," ",'[1]支出总表（引用）'!A15)</f>
        <v> </v>
      </c>
      <c r="D13" s="88" t="str">
        <f>IF(ISBLANK('[1]支出总表（引用）'!B15)," ",'[1]支出总表（引用）'!B15)</f>
        <v> 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s="62" customFormat="1" spans="1:251">
      <c r="A14" s="118" t="s">
        <v>16</v>
      </c>
      <c r="B14" s="109"/>
      <c r="C14" s="117" t="str">
        <f>IF(ISBLANK('[1]支出总表（引用）'!A16)," ",'[1]支出总表（引用）'!A16)</f>
        <v> </v>
      </c>
      <c r="D14" s="88" t="str">
        <f>IF(ISBLANK('[1]支出总表（引用）'!B16)," ",'[1]支出总表（引用）'!B16)</f>
        <v> 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s="62" customFormat="1" spans="1:251">
      <c r="A15" s="118" t="s">
        <v>17</v>
      </c>
      <c r="B15" s="109"/>
      <c r="C15" s="117" t="str">
        <f>IF(ISBLANK('[1]支出总表（引用）'!A17)," ",'[1]支出总表（引用）'!A17)</f>
        <v> </v>
      </c>
      <c r="D15" s="88" t="str">
        <f>IF(ISBLANK('[1]支出总表（引用）'!B17)," ",'[1]支出总表（引用）'!B17)</f>
        <v> 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s="62" customFormat="1" spans="1:251">
      <c r="A16" s="116"/>
      <c r="B16" s="119"/>
      <c r="C16" s="117" t="str">
        <f>IF(ISBLANK('[1]支出总表（引用）'!A18)," ",'[1]支出总表（引用）'!A18)</f>
        <v> </v>
      </c>
      <c r="D16" s="88" t="str">
        <f>IF(ISBLANK('[1]支出总表（引用）'!B18)," ",'[1]支出总表（引用）'!B18)</f>
        <v> 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s="62" customFormat="1" spans="1:251">
      <c r="A17" s="116"/>
      <c r="B17" s="119"/>
      <c r="C17" s="117" t="str">
        <f>IF(ISBLANK('[1]支出总表（引用）'!A19)," ",'[1]支出总表（引用）'!A19)</f>
        <v> </v>
      </c>
      <c r="D17" s="88" t="str">
        <f>IF(ISBLANK('[1]支出总表（引用）'!B19)," ",'[1]支出总表（引用）'!B19)</f>
        <v> 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</row>
    <row r="18" s="62" customFormat="1" spans="1:251">
      <c r="A18" s="116"/>
      <c r="B18" s="119"/>
      <c r="C18" s="117" t="str">
        <f>IF(ISBLANK('[1]支出总表（引用）'!A20)," ",'[1]支出总表（引用）'!A20)</f>
        <v> </v>
      </c>
      <c r="D18" s="88" t="str">
        <f>IF(ISBLANK('[1]支出总表（引用）'!B20)," ",'[1]支出总表（引用）'!B20)</f>
        <v> 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</row>
    <row r="19" s="62" customFormat="1" spans="1:251">
      <c r="A19" s="116"/>
      <c r="B19" s="119"/>
      <c r="C19" s="117" t="str">
        <f>IF(ISBLANK('[1]支出总表（引用）'!A21)," ",'[1]支出总表（引用）'!A21)</f>
        <v> </v>
      </c>
      <c r="D19" s="88" t="str">
        <f>IF(ISBLANK('[1]支出总表（引用）'!B21)," ",'[1]支出总表（引用）'!B21)</f>
        <v> 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</row>
    <row r="20" s="62" customFormat="1" spans="1:251">
      <c r="A20" s="116"/>
      <c r="B20" s="119"/>
      <c r="C20" s="117" t="str">
        <f>IF(ISBLANK('[1]支出总表（引用）'!A22)," ",'[1]支出总表（引用）'!A22)</f>
        <v> </v>
      </c>
      <c r="D20" s="88" t="str">
        <f>IF(ISBLANK('[1]支出总表（引用）'!B22)," ",'[1]支出总表（引用）'!B22)</f>
        <v> 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</row>
    <row r="21" s="62" customFormat="1" spans="1:251">
      <c r="A21" s="116"/>
      <c r="B21" s="119"/>
      <c r="C21" s="117" t="str">
        <f>IF(ISBLANK('[1]支出总表（引用）'!A23)," ",'[1]支出总表（引用）'!A23)</f>
        <v> </v>
      </c>
      <c r="D21" s="88" t="str">
        <f>IF(ISBLANK('[1]支出总表（引用）'!B23)," ",'[1]支出总表（引用）'!B23)</f>
        <v> 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</row>
    <row r="22" s="62" customFormat="1" spans="1:251">
      <c r="A22" s="116"/>
      <c r="B22" s="119"/>
      <c r="C22" s="117" t="str">
        <f>IF(ISBLANK('[1]支出总表（引用）'!A24)," ",'[1]支出总表（引用）'!A24)</f>
        <v> </v>
      </c>
      <c r="D22" s="88" t="str">
        <f>IF(ISBLANK('[1]支出总表（引用）'!B24)," ",'[1]支出总表（引用）'!B24)</f>
        <v> 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</row>
    <row r="23" s="62" customFormat="1" spans="1:251">
      <c r="A23" s="116"/>
      <c r="B23" s="119"/>
      <c r="C23" s="117" t="str">
        <f>IF(ISBLANK('[1]支出总表（引用）'!A25)," ",'[1]支出总表（引用）'!A25)</f>
        <v> </v>
      </c>
      <c r="D23" s="88" t="str">
        <f>IF(ISBLANK('[1]支出总表（引用）'!B25)," ",'[1]支出总表（引用）'!B25)</f>
        <v> 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</row>
    <row r="24" s="62" customFormat="1" spans="1:251">
      <c r="A24" s="116"/>
      <c r="B24" s="119"/>
      <c r="C24" s="117" t="str">
        <f>IF(ISBLANK('[1]支出总表（引用）'!A26)," ",'[1]支出总表（引用）'!A26)</f>
        <v> </v>
      </c>
      <c r="D24" s="88" t="str">
        <f>IF(ISBLANK('[1]支出总表（引用）'!B26)," ",'[1]支出总表（引用）'!B26)</f>
        <v> 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</row>
    <row r="25" s="62" customFormat="1" spans="1:251">
      <c r="A25" s="116"/>
      <c r="B25" s="119"/>
      <c r="C25" s="117" t="str">
        <f>IF(ISBLANK('[1]支出总表（引用）'!A27)," ",'[1]支出总表（引用）'!A27)</f>
        <v> </v>
      </c>
      <c r="D25" s="88" t="str">
        <f>IF(ISBLANK('[1]支出总表（引用）'!B27)," ",'[1]支出总表（引用）'!B27)</f>
        <v> 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</row>
    <row r="26" s="62" customFormat="1" spans="1:251">
      <c r="A26" s="116"/>
      <c r="B26" s="119"/>
      <c r="C26" s="117" t="str">
        <f>IF(ISBLANK('[1]支出总表（引用）'!A28)," ",'[1]支出总表（引用）'!A28)</f>
        <v> </v>
      </c>
      <c r="D26" s="88" t="str">
        <f>IF(ISBLANK('[1]支出总表（引用）'!B28)," ",'[1]支出总表（引用）'!B28)</f>
        <v> 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</row>
    <row r="27" s="62" customFormat="1" spans="1:251">
      <c r="A27" s="116"/>
      <c r="B27" s="119"/>
      <c r="C27" s="117" t="str">
        <f>IF(ISBLANK('[1]支出总表（引用）'!A29)," ",'[1]支出总表（引用）'!A29)</f>
        <v> </v>
      </c>
      <c r="D27" s="88" t="str">
        <f>IF(ISBLANK('[1]支出总表（引用）'!B29)," ",'[1]支出总表（引用）'!B29)</f>
        <v> 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</row>
    <row r="28" s="62" customFormat="1" spans="1:251">
      <c r="A28" s="116"/>
      <c r="B28" s="119"/>
      <c r="C28" s="117" t="str">
        <f>IF(ISBLANK('[1]支出总表（引用）'!A30)," ",'[1]支出总表（引用）'!A30)</f>
        <v> </v>
      </c>
      <c r="D28" s="88" t="str">
        <f>IF(ISBLANK('[1]支出总表（引用）'!B30)," ",'[1]支出总表（引用）'!B30)</f>
        <v> 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</row>
    <row r="29" s="62" customFormat="1" spans="1:251">
      <c r="A29" s="116"/>
      <c r="B29" s="119"/>
      <c r="C29" s="117" t="str">
        <f>IF(ISBLANK('[1]支出总表（引用）'!A31)," ",'[1]支出总表（引用）'!A31)</f>
        <v> </v>
      </c>
      <c r="D29" s="88" t="str">
        <f>IF(ISBLANK('[1]支出总表（引用）'!B31)," ",'[1]支出总表（引用）'!B31)</f>
        <v> 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</row>
    <row r="30" s="62" customFormat="1" spans="1:251">
      <c r="A30" s="116"/>
      <c r="B30" s="119"/>
      <c r="C30" s="117" t="str">
        <f>IF(ISBLANK('[1]支出总表（引用）'!A32)," ",'[1]支出总表（引用）'!A32)</f>
        <v> </v>
      </c>
      <c r="D30" s="88" t="str">
        <f>IF(ISBLANK('[1]支出总表（引用）'!B32)," ",'[1]支出总表（引用）'!B32)</f>
        <v> 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</row>
    <row r="31" s="62" customFormat="1" spans="1:251">
      <c r="A31" s="116"/>
      <c r="B31" s="119"/>
      <c r="C31" s="117" t="str">
        <f>IF(ISBLANK('[1]支出总表（引用）'!A33)," ",'[1]支出总表（引用）'!A33)</f>
        <v> </v>
      </c>
      <c r="D31" s="88" t="str">
        <f>IF(ISBLANK('[1]支出总表（引用）'!B33)," ",'[1]支出总表（引用）'!B33)</f>
        <v> 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</row>
    <row r="32" s="62" customFormat="1" spans="1:251">
      <c r="A32" s="116"/>
      <c r="B32" s="119"/>
      <c r="C32" s="117" t="str">
        <f>IF(ISBLANK('[1]支出总表（引用）'!A34)," ",'[1]支出总表（引用）'!A34)</f>
        <v> </v>
      </c>
      <c r="D32" s="88" t="str">
        <f>IF(ISBLANK('[1]支出总表（引用）'!B34)," ",'[1]支出总表（引用）'!B34)</f>
        <v> 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</row>
    <row r="33" s="62" customFormat="1" spans="1:251">
      <c r="A33" s="116"/>
      <c r="B33" s="119"/>
      <c r="C33" s="117" t="str">
        <f>IF(ISBLANK('[1]支出总表（引用）'!A35)," ",'[1]支出总表（引用）'!A35)</f>
        <v> </v>
      </c>
      <c r="D33" s="88" t="str">
        <f>IF(ISBLANK('[1]支出总表（引用）'!B35)," ",'[1]支出总表（引用）'!B35)</f>
        <v> 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</row>
    <row r="34" s="62" customFormat="1" spans="1:251">
      <c r="A34" s="116"/>
      <c r="B34" s="119"/>
      <c r="C34" s="117" t="str">
        <f>IF(ISBLANK('[1]支出总表（引用）'!A36)," ",'[1]支出总表（引用）'!A36)</f>
        <v> </v>
      </c>
      <c r="D34" s="88" t="str">
        <f>IF(ISBLANK('[1]支出总表（引用）'!B36)," ",'[1]支出总表（引用）'!B36)</f>
        <v> 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</row>
    <row r="35" s="62" customFormat="1" spans="1:251">
      <c r="A35" s="116"/>
      <c r="B35" s="119"/>
      <c r="C35" s="117" t="str">
        <f>IF(ISBLANK('[1]支出总表（引用）'!A37)," ",'[1]支出总表（引用）'!A37)</f>
        <v> </v>
      </c>
      <c r="D35" s="88" t="str">
        <f>IF(ISBLANK('[1]支出总表（引用）'!B37)," ",'[1]支出总表（引用）'!B37)</f>
        <v> 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</row>
    <row r="36" s="62" customFormat="1" spans="1:251">
      <c r="A36" s="116"/>
      <c r="B36" s="119"/>
      <c r="C36" s="117" t="str">
        <f>IF(ISBLANK('[1]支出总表（引用）'!A38)," ",'[1]支出总表（引用）'!A38)</f>
        <v> </v>
      </c>
      <c r="D36" s="88" t="str">
        <f>IF(ISBLANK('[1]支出总表（引用）'!B38)," ",'[1]支出总表（引用）'!B38)</f>
        <v> 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</row>
    <row r="37" s="62" customFormat="1" spans="1:251">
      <c r="A37" s="116"/>
      <c r="B37" s="119"/>
      <c r="C37" s="117" t="str">
        <f>IF(ISBLANK('[1]支出总表（引用）'!A39)," ",'[1]支出总表（引用）'!A39)</f>
        <v> </v>
      </c>
      <c r="D37" s="88" t="str">
        <f>IF(ISBLANK('[1]支出总表（引用）'!B39)," ",'[1]支出总表（引用）'!B39)</f>
        <v> 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</row>
    <row r="38" s="62" customFormat="1" spans="1:251">
      <c r="A38" s="116"/>
      <c r="B38" s="119"/>
      <c r="C38" s="117" t="str">
        <f>IF(ISBLANK('[1]支出总表（引用）'!A40)," ",'[1]支出总表（引用）'!A40)</f>
        <v> </v>
      </c>
      <c r="D38" s="88" t="str">
        <f>IF(ISBLANK('[1]支出总表（引用）'!B40)," ",'[1]支出总表（引用）'!B40)</f>
        <v> 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</row>
    <row r="39" s="62" customFormat="1" spans="1:251">
      <c r="A39" s="116"/>
      <c r="B39" s="119"/>
      <c r="C39" s="117" t="str">
        <f>IF(ISBLANK('[1]支出总表（引用）'!A41)," ",'[1]支出总表（引用）'!A41)</f>
        <v> </v>
      </c>
      <c r="D39" s="88" t="str">
        <f>IF(ISBLANK('[1]支出总表（引用）'!B41)," ",'[1]支出总表（引用）'!B41)</f>
        <v> 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</row>
    <row r="40" s="62" customFormat="1" spans="1:251">
      <c r="A40" s="116"/>
      <c r="B40" s="119"/>
      <c r="C40" s="117" t="str">
        <f>IF(ISBLANK('[1]支出总表（引用）'!A42)," ",'[1]支出总表（引用）'!A42)</f>
        <v> </v>
      </c>
      <c r="D40" s="88" t="str">
        <f>IF(ISBLANK('[1]支出总表（引用）'!B42)," ",'[1]支出总表（引用）'!B42)</f>
        <v> 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</row>
    <row r="41" s="62" customFormat="1" spans="1:251">
      <c r="A41" s="116"/>
      <c r="B41" s="119"/>
      <c r="C41" s="117" t="str">
        <f>IF(ISBLANK('[1]支出总表（引用）'!A43)," ",'[1]支出总表（引用）'!A43)</f>
        <v> </v>
      </c>
      <c r="D41" s="88" t="str">
        <f>IF(ISBLANK('[1]支出总表（引用）'!B43)," ",'[1]支出总表（引用）'!B43)</f>
        <v> 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</row>
    <row r="42" s="62" customFormat="1" spans="1:251">
      <c r="A42" s="116"/>
      <c r="B42" s="119"/>
      <c r="C42" s="117" t="str">
        <f>IF(ISBLANK('[1]支出总表（引用）'!A44)," ",'[1]支出总表（引用）'!A44)</f>
        <v> </v>
      </c>
      <c r="D42" s="88" t="str">
        <f>IF(ISBLANK('[1]支出总表（引用）'!B44)," ",'[1]支出总表（引用）'!B44)</f>
        <v> 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</row>
    <row r="43" s="62" customFormat="1" spans="1:251">
      <c r="A43" s="116"/>
      <c r="B43" s="119"/>
      <c r="C43" s="117" t="str">
        <f>IF(ISBLANK('[1]支出总表（引用）'!A45)," ",'[1]支出总表（引用）'!A45)</f>
        <v> </v>
      </c>
      <c r="D43" s="88" t="str">
        <f>IF(ISBLANK('[1]支出总表（引用）'!B45)," ",'[1]支出总表（引用）'!B45)</f>
        <v> 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</row>
    <row r="44" s="62" customFormat="1" spans="1:251">
      <c r="A44" s="116"/>
      <c r="B44" s="119"/>
      <c r="C44" s="117" t="str">
        <f>IF(ISBLANK('[1]支出总表（引用）'!A46)," ",'[1]支出总表（引用）'!A46)</f>
        <v> </v>
      </c>
      <c r="D44" s="88" t="str">
        <f>IF(ISBLANK('[1]支出总表（引用）'!B46)," ",'[1]支出总表（引用）'!B46)</f>
        <v> 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</row>
    <row r="45" s="62" customFormat="1" spans="1:251">
      <c r="A45" s="116"/>
      <c r="B45" s="119"/>
      <c r="C45" s="117" t="str">
        <f>IF(ISBLANK('[1]支出总表（引用）'!A47)," ",'[1]支出总表（引用）'!A47)</f>
        <v> </v>
      </c>
      <c r="D45" s="88" t="str">
        <f>IF(ISBLANK('[1]支出总表（引用）'!B47)," ",'[1]支出总表（引用）'!B47)</f>
        <v> 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</row>
    <row r="46" s="62" customFormat="1" spans="1:251">
      <c r="A46" s="116"/>
      <c r="B46" s="119"/>
      <c r="C46" s="117" t="str">
        <f>IF(ISBLANK('[1]支出总表（引用）'!A48)," ",'[1]支出总表（引用）'!A48)</f>
        <v> </v>
      </c>
      <c r="D46" s="88" t="str">
        <f>IF(ISBLANK('[1]支出总表（引用）'!B48)," ",'[1]支出总表（引用）'!B48)</f>
        <v> 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</row>
    <row r="47" s="62" customFormat="1" spans="1:251">
      <c r="A47" s="116"/>
      <c r="B47" s="119"/>
      <c r="C47" s="117" t="str">
        <f>IF(ISBLANK('[1]支出总表（引用）'!A49)," ",'[1]支出总表（引用）'!A49)</f>
        <v> </v>
      </c>
      <c r="D47" s="88" t="str">
        <f>IF(ISBLANK('[1]支出总表（引用）'!B49)," ",'[1]支出总表（引用）'!B49)</f>
        <v> 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</row>
    <row r="48" s="62" customFormat="1" spans="1:251">
      <c r="A48" s="118"/>
      <c r="B48" s="119"/>
      <c r="C48" s="117"/>
      <c r="D48" s="8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</row>
    <row r="49" s="62" customFormat="1" spans="1:251">
      <c r="A49" s="115" t="s">
        <v>18</v>
      </c>
      <c r="B49" s="109">
        <v>1118.77</v>
      </c>
      <c r="C49" s="115" t="s">
        <v>19</v>
      </c>
      <c r="D49" s="109">
        <f>IF(ISBLANK('[1]支出总表（引用）'!B7)," ",'[1]支出总表（引用）'!B7)</f>
        <v>1118.77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</row>
    <row r="50" s="62" customFormat="1" spans="1:251">
      <c r="A50" s="118" t="s">
        <v>20</v>
      </c>
      <c r="B50" s="109"/>
      <c r="C50" s="118" t="s">
        <v>21</v>
      </c>
      <c r="D50" s="109" t="str">
        <f>IF(ISBLANK('[1]支出总表（引用）'!C7)," ",'[1]支出总表（引用）'!C7)</f>
        <v> 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</row>
    <row r="51" s="62" customFormat="1" spans="1:251">
      <c r="A51" s="118" t="s">
        <v>22</v>
      </c>
      <c r="B51" s="109"/>
      <c r="C51" s="89"/>
      <c r="D51" s="89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</row>
    <row r="52" s="62" customFormat="1" spans="1:251">
      <c r="A52" s="116"/>
      <c r="B52" s="109"/>
      <c r="C52" s="116"/>
      <c r="D52" s="109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</row>
    <row r="53" s="62" customFormat="1" spans="1:251">
      <c r="A53" s="115" t="s">
        <v>23</v>
      </c>
      <c r="B53" s="109">
        <v>1118.77</v>
      </c>
      <c r="C53" s="115" t="s">
        <v>24</v>
      </c>
      <c r="D53" s="109">
        <f>B53</f>
        <v>1118.77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</row>
    <row r="54" s="62" customFormat="1" spans="1:251">
      <c r="A54" s="120"/>
      <c r="B54" s="120"/>
      <c r="C54" s="120"/>
      <c r="D54" s="120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</row>
  </sheetData>
  <mergeCells count="4">
    <mergeCell ref="A2:D2"/>
    <mergeCell ref="A4:B4"/>
    <mergeCell ref="C4:D4"/>
    <mergeCell ref="A54:D54"/>
  </mergeCells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J30" sqref="J30"/>
    </sheetView>
  </sheetViews>
  <sheetFormatPr defaultColWidth="8.875" defaultRowHeight="13.5"/>
  <cols>
    <col min="1" max="1" width="11.25" style="15" customWidth="1"/>
    <col min="2" max="2" width="7.875" style="15" customWidth="1"/>
    <col min="3" max="3" width="6" style="15" customWidth="1"/>
    <col min="4" max="4" width="13" style="15" customWidth="1"/>
    <col min="5" max="5" width="11.5" style="15" customWidth="1"/>
    <col min="6" max="6" width="8" style="15" customWidth="1"/>
    <col min="7" max="7" width="10.375" style="15" customWidth="1"/>
    <col min="8" max="8" width="11.25" style="15" customWidth="1"/>
    <col min="9" max="9" width="7.375" style="15" customWidth="1"/>
    <col min="10" max="10" width="7.25" style="15" customWidth="1"/>
    <col min="11" max="11" width="7.5" style="15" customWidth="1"/>
    <col min="12" max="12" width="6.75" style="15" customWidth="1"/>
    <col min="13" max="16384" width="8.875" style="15"/>
  </cols>
  <sheetData>
    <row r="1" ht="28.5" customHeight="1" spans="1:12">
      <c r="A1" s="16" t="s">
        <v>174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18" customHeight="1" spans="1:12">
      <c r="A2" s="17" t="s">
        <v>164</v>
      </c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5.5" customHeight="1" spans="1:12">
      <c r="A3" s="17" t="s">
        <v>175</v>
      </c>
      <c r="B3" s="17" t="s">
        <v>176</v>
      </c>
      <c r="C3" s="17"/>
      <c r="D3" s="17"/>
      <c r="E3" s="17"/>
      <c r="F3" s="17"/>
      <c r="G3" s="17" t="s">
        <v>177</v>
      </c>
      <c r="H3" s="17" t="s">
        <v>178</v>
      </c>
      <c r="I3" s="17"/>
      <c r="J3" s="17"/>
      <c r="K3" s="17"/>
      <c r="L3" s="17"/>
    </row>
    <row r="4" ht="23.45" customHeight="1" spans="1:12">
      <c r="A4" s="18" t="s">
        <v>179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ht="23.45" customHeight="1" spans="1:12">
      <c r="A5" s="17" t="s">
        <v>180</v>
      </c>
      <c r="B5" s="17"/>
      <c r="C5" s="17"/>
      <c r="D5" s="19" t="s">
        <v>181</v>
      </c>
      <c r="E5" s="19"/>
      <c r="F5" s="19"/>
      <c r="G5" s="19" t="s">
        <v>182</v>
      </c>
      <c r="H5" s="19"/>
      <c r="I5" s="19" t="s">
        <v>183</v>
      </c>
      <c r="J5" s="19"/>
      <c r="K5" s="19"/>
      <c r="L5" s="19"/>
    </row>
    <row r="6" ht="19.5" customHeight="1" spans="1:12">
      <c r="A6" s="17" t="s">
        <v>184</v>
      </c>
      <c r="B6" s="17"/>
      <c r="C6" s="17"/>
      <c r="D6" s="17" t="s">
        <v>185</v>
      </c>
      <c r="E6" s="17"/>
      <c r="F6" s="17"/>
      <c r="G6" s="17" t="s">
        <v>186</v>
      </c>
      <c r="H6" s="17"/>
      <c r="I6" s="19" t="s">
        <v>187</v>
      </c>
      <c r="J6" s="19"/>
      <c r="K6" s="19"/>
      <c r="L6" s="19"/>
    </row>
    <row r="7" ht="17.25" customHeight="1" spans="1:12">
      <c r="A7" s="17" t="s">
        <v>188</v>
      </c>
      <c r="B7" s="17"/>
      <c r="C7" s="17"/>
      <c r="D7" s="17" t="s">
        <v>189</v>
      </c>
      <c r="E7" s="17"/>
      <c r="F7" s="17"/>
      <c r="G7" s="17" t="s">
        <v>190</v>
      </c>
      <c r="H7" s="17"/>
      <c r="I7" s="19" t="s">
        <v>191</v>
      </c>
      <c r="J7" s="19"/>
      <c r="K7" s="19"/>
      <c r="L7" s="19"/>
    </row>
    <row r="8" ht="18" customHeight="1" spans="1:12">
      <c r="A8" s="17" t="s">
        <v>192</v>
      </c>
      <c r="B8" s="17"/>
      <c r="C8" s="17"/>
      <c r="D8" s="17" t="s">
        <v>193</v>
      </c>
      <c r="E8" s="17"/>
      <c r="F8" s="17"/>
      <c r="G8" s="17" t="s">
        <v>194</v>
      </c>
      <c r="H8" s="17"/>
      <c r="I8" s="19" t="s">
        <v>195</v>
      </c>
      <c r="J8" s="19"/>
      <c r="K8" s="19"/>
      <c r="L8" s="19"/>
    </row>
    <row r="9" ht="24" customHeight="1" spans="1:12">
      <c r="A9" s="20" t="s">
        <v>196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ht="15" customHeight="1" spans="1:12">
      <c r="A10" s="17" t="s">
        <v>197</v>
      </c>
      <c r="B10" s="17"/>
      <c r="C10" s="17"/>
      <c r="D10" s="21" t="s">
        <v>198</v>
      </c>
      <c r="E10" s="21"/>
      <c r="F10" s="21"/>
      <c r="G10" s="17" t="s">
        <v>199</v>
      </c>
      <c r="H10" s="17"/>
      <c r="I10" s="21" t="s">
        <v>195</v>
      </c>
      <c r="J10" s="21"/>
      <c r="K10" s="21"/>
      <c r="L10" s="21"/>
    </row>
    <row r="11" ht="15" customHeight="1" spans="1:12">
      <c r="A11" s="17" t="s">
        <v>200</v>
      </c>
      <c r="B11" s="17"/>
      <c r="C11" s="17"/>
      <c r="D11" s="21" t="s">
        <v>198</v>
      </c>
      <c r="E11" s="21"/>
      <c r="F11" s="21"/>
      <c r="G11" s="17" t="s">
        <v>201</v>
      </c>
      <c r="H11" s="17"/>
      <c r="I11" s="21" t="s">
        <v>195</v>
      </c>
      <c r="J11" s="21"/>
      <c r="K11" s="21"/>
      <c r="L11" s="21"/>
    </row>
    <row r="12" ht="15" customHeight="1" spans="1:12">
      <c r="A12" s="17" t="s">
        <v>202</v>
      </c>
      <c r="B12" s="17"/>
      <c r="C12" s="17"/>
      <c r="D12" s="21" t="s">
        <v>198</v>
      </c>
      <c r="E12" s="21"/>
      <c r="F12" s="21"/>
      <c r="G12" s="17" t="s">
        <v>203</v>
      </c>
      <c r="H12" s="17"/>
      <c r="I12" s="21" t="s">
        <v>204</v>
      </c>
      <c r="J12" s="21"/>
      <c r="K12" s="21"/>
      <c r="L12" s="21"/>
    </row>
    <row r="13" ht="15" customHeight="1" spans="1:12">
      <c r="A13" s="17" t="s">
        <v>101</v>
      </c>
      <c r="B13" s="17"/>
      <c r="C13" s="17"/>
      <c r="D13" s="21" t="s">
        <v>205</v>
      </c>
      <c r="E13" s="21"/>
      <c r="F13" s="21"/>
      <c r="G13" s="22" t="s">
        <v>206</v>
      </c>
      <c r="H13" s="22"/>
      <c r="I13" s="21" t="s">
        <v>207</v>
      </c>
      <c r="J13" s="21"/>
      <c r="K13" s="21"/>
      <c r="L13" s="21"/>
    </row>
    <row r="14" ht="23.25" customHeight="1" spans="1:14">
      <c r="A14" s="23" t="s">
        <v>208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1"/>
      <c r="N14" s="31"/>
    </row>
    <row r="15" ht="14.25" customHeight="1" spans="1:12">
      <c r="A15" s="20" t="s">
        <v>209</v>
      </c>
      <c r="B15" s="20"/>
      <c r="C15" s="20"/>
      <c r="D15" s="24" t="s">
        <v>210</v>
      </c>
      <c r="E15" s="24"/>
      <c r="F15" s="25" t="s">
        <v>211</v>
      </c>
      <c r="G15" s="26"/>
      <c r="H15" s="27"/>
      <c r="I15" s="25" t="s">
        <v>212</v>
      </c>
      <c r="J15" s="26"/>
      <c r="K15" s="26"/>
      <c r="L15" s="27"/>
    </row>
    <row r="16" ht="14.25" customHeight="1" spans="1:12">
      <c r="A16" s="21" t="s">
        <v>213</v>
      </c>
      <c r="B16" s="21"/>
      <c r="C16" s="21"/>
      <c r="D16" s="21" t="s">
        <v>214</v>
      </c>
      <c r="E16" s="21"/>
      <c r="F16" s="28" t="s">
        <v>215</v>
      </c>
      <c r="G16" s="29"/>
      <c r="H16" s="30"/>
      <c r="I16" s="28" t="s">
        <v>216</v>
      </c>
      <c r="J16" s="29"/>
      <c r="K16" s="29"/>
      <c r="L16" s="30"/>
    </row>
    <row r="17" ht="14.25" customHeight="1" spans="1:12">
      <c r="A17" s="21"/>
      <c r="B17" s="21"/>
      <c r="C17" s="21"/>
      <c r="D17" s="21" t="s">
        <v>217</v>
      </c>
      <c r="E17" s="21"/>
      <c r="F17" s="28" t="s">
        <v>218</v>
      </c>
      <c r="G17" s="29"/>
      <c r="H17" s="30"/>
      <c r="I17" s="28" t="s">
        <v>219</v>
      </c>
      <c r="J17" s="29"/>
      <c r="K17" s="29"/>
      <c r="L17" s="30"/>
    </row>
    <row r="18" ht="14.25" customHeight="1" spans="1:12">
      <c r="A18" s="21"/>
      <c r="B18" s="21"/>
      <c r="C18" s="21"/>
      <c r="D18" s="21" t="s">
        <v>220</v>
      </c>
      <c r="E18" s="21"/>
      <c r="F18" s="28" t="s">
        <v>221</v>
      </c>
      <c r="G18" s="29"/>
      <c r="H18" s="30"/>
      <c r="I18" s="28" t="s">
        <v>222</v>
      </c>
      <c r="J18" s="29"/>
      <c r="K18" s="29"/>
      <c r="L18" s="30"/>
    </row>
    <row r="19" ht="14.25" customHeight="1" spans="1:12">
      <c r="A19" s="21"/>
      <c r="B19" s="21"/>
      <c r="C19" s="21"/>
      <c r="D19" s="21" t="s">
        <v>223</v>
      </c>
      <c r="E19" s="21"/>
      <c r="F19" s="28" t="s">
        <v>195</v>
      </c>
      <c r="G19" s="29"/>
      <c r="H19" s="30"/>
      <c r="I19" s="28" t="s">
        <v>195</v>
      </c>
      <c r="J19" s="29"/>
      <c r="K19" s="29"/>
      <c r="L19" s="30"/>
    </row>
    <row r="20" ht="14.25" customHeight="1" spans="1:12">
      <c r="A20" s="21" t="s">
        <v>224</v>
      </c>
      <c r="B20" s="21"/>
      <c r="C20" s="21"/>
      <c r="D20" s="21" t="s">
        <v>225</v>
      </c>
      <c r="E20" s="21"/>
      <c r="F20" s="28" t="s">
        <v>226</v>
      </c>
      <c r="G20" s="29"/>
      <c r="H20" s="30"/>
      <c r="I20" s="28" t="s">
        <v>227</v>
      </c>
      <c r="J20" s="29"/>
      <c r="K20" s="29"/>
      <c r="L20" s="30"/>
    </row>
    <row r="21" ht="14.25" customHeight="1" spans="1:12">
      <c r="A21" s="21"/>
      <c r="B21" s="21"/>
      <c r="C21" s="21"/>
      <c r="D21" s="21" t="s">
        <v>228</v>
      </c>
      <c r="E21" s="21"/>
      <c r="F21" s="28" t="s">
        <v>229</v>
      </c>
      <c r="G21" s="29"/>
      <c r="H21" s="30"/>
      <c r="I21" s="28" t="s">
        <v>230</v>
      </c>
      <c r="J21" s="29"/>
      <c r="K21" s="29"/>
      <c r="L21" s="30"/>
    </row>
    <row r="22" ht="14.25" customHeight="1" spans="1:12">
      <c r="A22" s="21"/>
      <c r="B22" s="21"/>
      <c r="C22" s="21"/>
      <c r="D22" s="21" t="s">
        <v>231</v>
      </c>
      <c r="E22" s="21"/>
      <c r="F22" s="28" t="s">
        <v>195</v>
      </c>
      <c r="G22" s="29"/>
      <c r="H22" s="30"/>
      <c r="I22" s="28" t="s">
        <v>195</v>
      </c>
      <c r="J22" s="29"/>
      <c r="K22" s="29"/>
      <c r="L22" s="30"/>
    </row>
    <row r="23" ht="14.25" customHeight="1" spans="1:12">
      <c r="A23" s="21"/>
      <c r="B23" s="21"/>
      <c r="C23" s="21"/>
      <c r="D23" s="21" t="s">
        <v>232</v>
      </c>
      <c r="E23" s="21"/>
      <c r="F23" s="28" t="s">
        <v>233</v>
      </c>
      <c r="G23" s="29"/>
      <c r="H23" s="30"/>
      <c r="I23" s="28" t="s">
        <v>234</v>
      </c>
      <c r="J23" s="29"/>
      <c r="K23" s="29"/>
      <c r="L23" s="30"/>
    </row>
    <row r="24" ht="14.25" customHeight="1" spans="1:12">
      <c r="A24" s="21" t="s">
        <v>235</v>
      </c>
      <c r="B24" s="21"/>
      <c r="C24" s="21"/>
      <c r="D24" s="21" t="s">
        <v>236</v>
      </c>
      <c r="E24" s="21"/>
      <c r="F24" s="28" t="s">
        <v>237</v>
      </c>
      <c r="G24" s="29"/>
      <c r="H24" s="30"/>
      <c r="I24" s="28" t="s">
        <v>238</v>
      </c>
      <c r="J24" s="29"/>
      <c r="K24" s="29"/>
      <c r="L24" s="30"/>
    </row>
  </sheetData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20:C23"/>
    <mergeCell ref="A16:C19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N15" sqref="N15"/>
    </sheetView>
  </sheetViews>
  <sheetFormatPr defaultColWidth="9" defaultRowHeight="13.5" outlineLevelCol="7"/>
  <cols>
    <col min="1" max="1" width="11" style="1" customWidth="1"/>
    <col min="2" max="2" width="11.125" style="1" customWidth="1"/>
    <col min="3" max="3" width="10" style="1" customWidth="1"/>
    <col min="4" max="4" width="5.375" style="1" customWidth="1"/>
    <col min="5" max="5" width="10" style="1" customWidth="1"/>
    <col min="6" max="6" width="6.25" style="1" customWidth="1"/>
    <col min="7" max="7" width="9.75" style="1" customWidth="1"/>
    <col min="8" max="8" width="20.75" style="1" customWidth="1"/>
    <col min="9" max="16384" width="9" style="1"/>
  </cols>
  <sheetData>
    <row r="1" ht="48.95" customHeight="1" spans="1:8">
      <c r="A1" s="2" t="s">
        <v>239</v>
      </c>
      <c r="B1" s="2"/>
      <c r="C1" s="2"/>
      <c r="D1" s="2"/>
      <c r="E1" s="2"/>
      <c r="F1" s="2"/>
      <c r="G1" s="2"/>
      <c r="H1" s="2"/>
    </row>
    <row r="2" ht="20.1" customHeight="1" spans="1:8">
      <c r="A2" s="3" t="s">
        <v>240</v>
      </c>
      <c r="B2" s="3"/>
      <c r="C2" s="3"/>
      <c r="D2" s="3"/>
      <c r="E2" s="3"/>
      <c r="F2" s="3"/>
      <c r="G2" s="3"/>
      <c r="H2" s="3"/>
    </row>
    <row r="3" ht="20.1" customHeight="1" spans="1:8">
      <c r="A3" s="3" t="s">
        <v>241</v>
      </c>
      <c r="B3" s="3"/>
      <c r="C3" s="3" t="s">
        <v>242</v>
      </c>
      <c r="D3" s="3"/>
      <c r="E3" s="3"/>
      <c r="F3" s="3"/>
      <c r="G3" s="3"/>
      <c r="H3" s="3"/>
    </row>
    <row r="4" ht="33" customHeight="1" spans="1:8">
      <c r="A4" s="3" t="s">
        <v>243</v>
      </c>
      <c r="B4" s="3"/>
      <c r="C4" s="4" t="s">
        <v>170</v>
      </c>
      <c r="D4" s="4"/>
      <c r="E4" s="3" t="s">
        <v>244</v>
      </c>
      <c r="F4" s="3"/>
      <c r="G4" s="4" t="s">
        <v>170</v>
      </c>
      <c r="H4" s="4"/>
    </row>
    <row r="5" ht="20.1" customHeight="1" spans="1:8">
      <c r="A5" s="3" t="s">
        <v>245</v>
      </c>
      <c r="B5" s="3"/>
      <c r="C5" s="3" t="s">
        <v>246</v>
      </c>
      <c r="D5" s="3"/>
      <c r="E5" s="3" t="s">
        <v>247</v>
      </c>
      <c r="F5" s="3"/>
      <c r="G5" s="3" t="s">
        <v>248</v>
      </c>
      <c r="H5" s="3"/>
    </row>
    <row r="6" ht="20.1" customHeight="1" spans="1:8">
      <c r="A6" s="3"/>
      <c r="B6" s="3"/>
      <c r="C6" s="3"/>
      <c r="D6" s="3"/>
      <c r="E6" s="3"/>
      <c r="F6" s="3"/>
      <c r="G6" s="3" t="s">
        <v>249</v>
      </c>
      <c r="H6" s="3"/>
    </row>
    <row r="7" ht="20.1" customHeight="1" spans="1:8">
      <c r="A7" s="3" t="s">
        <v>250</v>
      </c>
      <c r="B7" s="3"/>
      <c r="C7" s="3" t="s">
        <v>251</v>
      </c>
      <c r="D7" s="3"/>
      <c r="E7" s="4" t="s">
        <v>252</v>
      </c>
      <c r="F7" s="4"/>
      <c r="G7" s="4"/>
      <c r="H7" s="4"/>
    </row>
    <row r="8" ht="20.1" customHeight="1" spans="1:8">
      <c r="A8" s="3"/>
      <c r="B8" s="3"/>
      <c r="C8" s="3" t="s">
        <v>253</v>
      </c>
      <c r="D8" s="3"/>
      <c r="E8" s="4"/>
      <c r="F8" s="4"/>
      <c r="G8" s="4"/>
      <c r="H8" s="4"/>
    </row>
    <row r="9" ht="20.1" customHeight="1" spans="1:8">
      <c r="A9" s="3"/>
      <c r="B9" s="3"/>
      <c r="C9" s="3" t="s">
        <v>201</v>
      </c>
      <c r="D9" s="3"/>
      <c r="E9" s="4"/>
      <c r="F9" s="4"/>
      <c r="G9" s="4"/>
      <c r="H9" s="4"/>
    </row>
    <row r="10" ht="20.1" customHeight="1" spans="1:8">
      <c r="A10" s="3" t="s">
        <v>254</v>
      </c>
      <c r="B10" s="3"/>
      <c r="C10" s="3"/>
      <c r="D10" s="3"/>
      <c r="E10" s="3"/>
      <c r="F10" s="3"/>
      <c r="G10" s="3"/>
      <c r="H10" s="3"/>
    </row>
    <row r="11" ht="67.35" customHeight="1" spans="1:8">
      <c r="A11" s="5" t="s">
        <v>255</v>
      </c>
      <c r="B11" s="5"/>
      <c r="C11" s="5"/>
      <c r="D11" s="5"/>
      <c r="E11" s="5"/>
      <c r="F11" s="5"/>
      <c r="G11" s="5"/>
      <c r="H11" s="5"/>
    </row>
    <row r="12" ht="20.1" customHeight="1" spans="1:8">
      <c r="A12" s="6" t="s">
        <v>209</v>
      </c>
      <c r="B12" s="7" t="s">
        <v>210</v>
      </c>
      <c r="C12" s="6" t="s">
        <v>211</v>
      </c>
      <c r="D12" s="6"/>
      <c r="E12" s="6"/>
      <c r="F12" s="6"/>
      <c r="G12" s="7" t="s">
        <v>256</v>
      </c>
      <c r="H12" s="7"/>
    </row>
    <row r="13" ht="20.1" customHeight="1" spans="1:8">
      <c r="A13" s="8" t="s">
        <v>213</v>
      </c>
      <c r="B13" s="4" t="s">
        <v>257</v>
      </c>
      <c r="C13" s="9" t="s">
        <v>258</v>
      </c>
      <c r="D13" s="10"/>
      <c r="E13" s="10"/>
      <c r="F13" s="11"/>
      <c r="G13" s="12">
        <v>32</v>
      </c>
      <c r="H13" s="13"/>
    </row>
    <row r="14" ht="20.1" customHeight="1" spans="1:8">
      <c r="A14" s="8" t="s">
        <v>213</v>
      </c>
      <c r="B14" s="4" t="s">
        <v>257</v>
      </c>
      <c r="C14" s="9" t="s">
        <v>259</v>
      </c>
      <c r="D14" s="10"/>
      <c r="E14" s="10"/>
      <c r="F14" s="11"/>
      <c r="G14" s="12" t="s">
        <v>260</v>
      </c>
      <c r="H14" s="13"/>
    </row>
    <row r="15" ht="20.1" customHeight="1" spans="1:8">
      <c r="A15" s="8" t="s">
        <v>213</v>
      </c>
      <c r="B15" s="4" t="s">
        <v>257</v>
      </c>
      <c r="C15" s="9" t="s">
        <v>261</v>
      </c>
      <c r="D15" s="10"/>
      <c r="E15" s="10"/>
      <c r="F15" s="11"/>
      <c r="G15" s="12" t="s">
        <v>262</v>
      </c>
      <c r="H15" s="13"/>
    </row>
    <row r="16" ht="20.1" customHeight="1" spans="1:8">
      <c r="A16" s="8" t="s">
        <v>213</v>
      </c>
      <c r="B16" s="4" t="s">
        <v>263</v>
      </c>
      <c r="C16" s="9" t="s">
        <v>264</v>
      </c>
      <c r="D16" s="10"/>
      <c r="E16" s="10"/>
      <c r="F16" s="11"/>
      <c r="G16" s="12" t="s">
        <v>265</v>
      </c>
      <c r="H16" s="13"/>
    </row>
    <row r="17" ht="20.1" customHeight="1" spans="1:8">
      <c r="A17" s="8" t="s">
        <v>213</v>
      </c>
      <c r="B17" s="4" t="s">
        <v>266</v>
      </c>
      <c r="C17" s="9" t="s">
        <v>267</v>
      </c>
      <c r="D17" s="10"/>
      <c r="E17" s="10"/>
      <c r="F17" s="11"/>
      <c r="G17" s="12" t="s">
        <v>268</v>
      </c>
      <c r="H17" s="13"/>
    </row>
    <row r="18" ht="20.1" customHeight="1" spans="1:8">
      <c r="A18" s="8" t="s">
        <v>213</v>
      </c>
      <c r="B18" s="4" t="s">
        <v>269</v>
      </c>
      <c r="C18" s="9" t="s">
        <v>270</v>
      </c>
      <c r="D18" s="10"/>
      <c r="E18" s="10"/>
      <c r="F18" s="11"/>
      <c r="G18" s="12" t="s">
        <v>271</v>
      </c>
      <c r="H18" s="13"/>
    </row>
    <row r="19" ht="20.1" customHeight="1" spans="1:8">
      <c r="A19" s="8" t="s">
        <v>224</v>
      </c>
      <c r="B19" s="4" t="s">
        <v>272</v>
      </c>
      <c r="C19" s="9" t="s">
        <v>272</v>
      </c>
      <c r="D19" s="10"/>
      <c r="E19" s="10"/>
      <c r="F19" s="11"/>
      <c r="G19" s="12" t="s">
        <v>265</v>
      </c>
      <c r="H19" s="13"/>
    </row>
    <row r="20" ht="20.1" customHeight="1" spans="1:8">
      <c r="A20" s="8" t="s">
        <v>224</v>
      </c>
      <c r="B20" s="4" t="s">
        <v>273</v>
      </c>
      <c r="C20" s="9" t="s">
        <v>273</v>
      </c>
      <c r="D20" s="10"/>
      <c r="E20" s="10"/>
      <c r="F20" s="11"/>
      <c r="G20" s="12" t="s">
        <v>265</v>
      </c>
      <c r="H20" s="13"/>
    </row>
    <row r="21" ht="20.1" customHeight="1" spans="1:8">
      <c r="A21" s="8" t="s">
        <v>224</v>
      </c>
      <c r="B21" s="4" t="s">
        <v>274</v>
      </c>
      <c r="C21" s="9" t="s">
        <v>274</v>
      </c>
      <c r="D21" s="10"/>
      <c r="E21" s="10"/>
      <c r="F21" s="11"/>
      <c r="G21" s="12" t="s">
        <v>265</v>
      </c>
      <c r="H21" s="13"/>
    </row>
    <row r="22" ht="20.1" customHeight="1" spans="1:8">
      <c r="A22" s="8" t="s">
        <v>224</v>
      </c>
      <c r="B22" s="4" t="s">
        <v>275</v>
      </c>
      <c r="C22" s="9" t="s">
        <v>276</v>
      </c>
      <c r="D22" s="10"/>
      <c r="E22" s="10"/>
      <c r="F22" s="11"/>
      <c r="G22" s="12" t="s">
        <v>277</v>
      </c>
      <c r="H22" s="13"/>
    </row>
    <row r="23" ht="20.1" customHeight="1" spans="1:8">
      <c r="A23" s="8" t="s">
        <v>278</v>
      </c>
      <c r="B23" s="4" t="s">
        <v>278</v>
      </c>
      <c r="C23" s="9" t="s">
        <v>279</v>
      </c>
      <c r="D23" s="10"/>
      <c r="E23" s="10"/>
      <c r="F23" s="11"/>
      <c r="G23" s="12" t="s">
        <v>277</v>
      </c>
      <c r="H23" s="13"/>
    </row>
    <row r="24" ht="20.1" customHeight="1" spans="1:8">
      <c r="A24" s="14"/>
      <c r="B24" s="14"/>
      <c r="C24" s="14"/>
      <c r="D24" s="14"/>
      <c r="E24" s="14"/>
      <c r="F24" s="14"/>
      <c r="G24" s="14"/>
      <c r="H24" s="14"/>
    </row>
    <row r="25" ht="20.1" customHeight="1" spans="1:8">
      <c r="A25" s="14"/>
      <c r="B25" s="14"/>
      <c r="C25" s="14"/>
      <c r="D25" s="14"/>
      <c r="E25" s="14"/>
      <c r="F25" s="14"/>
      <c r="G25" s="14"/>
      <c r="H25" s="14"/>
    </row>
    <row r="26" ht="20.1" customHeight="1" spans="1:8">
      <c r="A26" s="14"/>
      <c r="B26" s="14"/>
      <c r="C26" s="14"/>
      <c r="D26" s="14"/>
      <c r="E26" s="14"/>
      <c r="F26" s="14"/>
      <c r="G26" s="14"/>
      <c r="H26" s="14"/>
    </row>
    <row r="27" ht="20.1" customHeight="1" spans="1:8">
      <c r="A27" s="14"/>
      <c r="B27" s="14"/>
      <c r="C27" s="14"/>
      <c r="D27" s="14"/>
      <c r="E27" s="14"/>
      <c r="F27" s="14"/>
      <c r="G27" s="14"/>
      <c r="H27" s="14"/>
    </row>
    <row r="28" ht="20.1" customHeight="1" spans="1:8">
      <c r="A28" s="14"/>
      <c r="B28" s="14"/>
      <c r="C28" s="14"/>
      <c r="D28" s="14"/>
      <c r="E28" s="14"/>
      <c r="F28" s="14"/>
      <c r="G28" s="14"/>
      <c r="H28" s="14"/>
    </row>
    <row r="29" ht="20.1" customHeight="1" spans="1:8">
      <c r="A29" s="14"/>
      <c r="B29" s="14"/>
      <c r="C29" s="14"/>
      <c r="D29" s="14"/>
      <c r="E29" s="14"/>
      <c r="F29" s="14"/>
      <c r="G29" s="14"/>
      <c r="H29" s="14"/>
    </row>
    <row r="30" ht="20.1" customHeight="1" spans="1:8">
      <c r="A30" s="14"/>
      <c r="B30" s="14"/>
      <c r="C30" s="14"/>
      <c r="D30" s="14"/>
      <c r="E30" s="14"/>
      <c r="F30" s="14"/>
      <c r="G30" s="14"/>
      <c r="H30" s="14"/>
    </row>
    <row r="31" ht="20.1" customHeight="1" spans="1:8">
      <c r="A31" s="14"/>
      <c r="B31" s="14"/>
      <c r="C31" s="14"/>
      <c r="D31" s="14"/>
      <c r="E31" s="14"/>
      <c r="F31" s="14"/>
      <c r="G31" s="14"/>
      <c r="H31" s="14"/>
    </row>
    <row r="32" ht="20.1" customHeight="1" spans="1:8">
      <c r="A32" s="14"/>
      <c r="B32" s="14"/>
      <c r="C32" s="14"/>
      <c r="D32" s="14"/>
      <c r="E32" s="14"/>
      <c r="F32" s="14"/>
      <c r="G32" s="14"/>
      <c r="H32" s="14"/>
    </row>
    <row r="33" ht="20.1" customHeight="1"/>
    <row r="34" ht="20.1" customHeight="1"/>
    <row r="35" ht="20.1" customHeight="1"/>
  </sheetData>
  <mergeCells count="4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18"/>
    <mergeCell ref="A19:A22"/>
    <mergeCell ref="B13:B15"/>
    <mergeCell ref="A5:B6"/>
    <mergeCell ref="C5:D6"/>
    <mergeCell ref="E5:F6"/>
    <mergeCell ref="A7:B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7"/>
  <sheetViews>
    <sheetView workbookViewId="0">
      <selection activeCell="F17" sqref="F17"/>
    </sheetView>
  </sheetViews>
  <sheetFormatPr defaultColWidth="13.625" defaultRowHeight="15"/>
  <cols>
    <col min="1" max="1" width="13.625" style="62"/>
    <col min="2" max="2" width="23.75" style="62" customWidth="1"/>
    <col min="3" max="16" width="13.625" style="62"/>
    <col min="17" max="16384" width="13.625" style="33"/>
  </cols>
  <sheetData>
    <row r="1" s="62" customFormat="1"/>
    <row r="2" s="62" customFormat="1" ht="20.25" spans="1:15">
      <c r="A2" s="102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="62" customFormat="1" ht="15.75" spans="1:15">
      <c r="A3" s="103" t="s">
        <v>26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1" t="s">
        <v>2</v>
      </c>
    </row>
    <row r="4" s="62" customFormat="1" spans="1:15">
      <c r="A4" s="73" t="s">
        <v>27</v>
      </c>
      <c r="B4" s="73" t="s">
        <v>28</v>
      </c>
      <c r="C4" s="104" t="s">
        <v>29</v>
      </c>
      <c r="D4" s="105" t="s">
        <v>30</v>
      </c>
      <c r="E4" s="73" t="s">
        <v>31</v>
      </c>
      <c r="F4" s="73"/>
      <c r="G4" s="73"/>
      <c r="H4" s="73"/>
      <c r="I4" s="98" t="s">
        <v>32</v>
      </c>
      <c r="J4" s="98" t="s">
        <v>33</v>
      </c>
      <c r="K4" s="98" t="s">
        <v>34</v>
      </c>
      <c r="L4" s="98" t="s">
        <v>35</v>
      </c>
      <c r="M4" s="98" t="s">
        <v>36</v>
      </c>
      <c r="N4" s="98" t="s">
        <v>37</v>
      </c>
      <c r="O4" s="105" t="s">
        <v>38</v>
      </c>
    </row>
    <row r="5" s="62" customFormat="1" ht="28.5" spans="1:15">
      <c r="A5" s="73"/>
      <c r="B5" s="73"/>
      <c r="C5" s="106"/>
      <c r="D5" s="105"/>
      <c r="E5" s="105" t="s">
        <v>39</v>
      </c>
      <c r="F5" s="105" t="s">
        <v>40</v>
      </c>
      <c r="G5" s="105" t="s">
        <v>41</v>
      </c>
      <c r="H5" s="105" t="s">
        <v>42</v>
      </c>
      <c r="I5" s="98"/>
      <c r="J5" s="98"/>
      <c r="K5" s="98"/>
      <c r="L5" s="98"/>
      <c r="M5" s="98"/>
      <c r="N5" s="98"/>
      <c r="O5" s="105"/>
    </row>
    <row r="6" s="62" customFormat="1" spans="1:15">
      <c r="A6" s="101" t="s">
        <v>43</v>
      </c>
      <c r="B6" s="101" t="s">
        <v>43</v>
      </c>
      <c r="C6" s="101">
        <v>1</v>
      </c>
      <c r="D6" s="101">
        <f>C6+1</f>
        <v>2</v>
      </c>
      <c r="E6" s="101">
        <f>D6+1</f>
        <v>3</v>
      </c>
      <c r="F6" s="101">
        <f>E6+1</f>
        <v>4</v>
      </c>
      <c r="G6" s="101">
        <f>F6+1</f>
        <v>5</v>
      </c>
      <c r="H6" s="101">
        <v>2</v>
      </c>
      <c r="I6" s="101">
        <f t="shared" ref="I6:O6" si="0">H6+1</f>
        <v>3</v>
      </c>
      <c r="J6" s="101">
        <f t="shared" si="0"/>
        <v>4</v>
      </c>
      <c r="K6" s="101">
        <f t="shared" si="0"/>
        <v>5</v>
      </c>
      <c r="L6" s="101">
        <f t="shared" si="0"/>
        <v>6</v>
      </c>
      <c r="M6" s="101">
        <f t="shared" si="0"/>
        <v>7</v>
      </c>
      <c r="N6" s="101">
        <f t="shared" si="0"/>
        <v>8</v>
      </c>
      <c r="O6" s="101">
        <f t="shared" si="0"/>
        <v>9</v>
      </c>
    </row>
    <row r="7" s="62" customFormat="1" spans="1:15">
      <c r="A7" s="107"/>
      <c r="B7" s="108" t="s">
        <v>29</v>
      </c>
      <c r="C7" s="109">
        <v>1118.77</v>
      </c>
      <c r="D7" s="109"/>
      <c r="E7" s="109">
        <v>1118.77</v>
      </c>
      <c r="F7" s="109">
        <v>1118.77</v>
      </c>
      <c r="G7" s="88"/>
      <c r="H7" s="88"/>
      <c r="I7" s="109"/>
      <c r="J7" s="109"/>
      <c r="K7" s="109"/>
      <c r="L7" s="109"/>
      <c r="M7" s="109"/>
      <c r="N7" s="109"/>
      <c r="O7" s="109"/>
    </row>
    <row r="8" s="62" customFormat="1" spans="1:15">
      <c r="A8" s="107" t="s">
        <v>44</v>
      </c>
      <c r="B8" s="108" t="s">
        <v>45</v>
      </c>
      <c r="C8" s="109">
        <v>87.45</v>
      </c>
      <c r="D8" s="109"/>
      <c r="E8" s="109">
        <v>87.45</v>
      </c>
      <c r="F8" s="109">
        <v>87.45</v>
      </c>
      <c r="G8" s="88"/>
      <c r="H8" s="88"/>
      <c r="I8" s="109"/>
      <c r="J8" s="109"/>
      <c r="K8" s="109"/>
      <c r="L8" s="109"/>
      <c r="M8" s="109"/>
      <c r="N8" s="109"/>
      <c r="O8" s="109"/>
    </row>
    <row r="9" s="62" customFormat="1" spans="1:15">
      <c r="A9" s="107" t="s">
        <v>46</v>
      </c>
      <c r="B9" s="108" t="s">
        <v>47</v>
      </c>
      <c r="C9" s="109">
        <v>87.45</v>
      </c>
      <c r="D9" s="109"/>
      <c r="E9" s="109">
        <v>87.45</v>
      </c>
      <c r="F9" s="109">
        <v>87.45</v>
      </c>
      <c r="G9" s="88"/>
      <c r="H9" s="88"/>
      <c r="I9" s="109"/>
      <c r="J9" s="109"/>
      <c r="K9" s="109"/>
      <c r="L9" s="109"/>
      <c r="M9" s="109"/>
      <c r="N9" s="109"/>
      <c r="O9" s="109"/>
    </row>
    <row r="10" s="62" customFormat="1" ht="28.5" spans="1:15">
      <c r="A10" s="107" t="s">
        <v>48</v>
      </c>
      <c r="B10" s="108" t="s">
        <v>49</v>
      </c>
      <c r="C10" s="109">
        <v>87.45</v>
      </c>
      <c r="D10" s="109"/>
      <c r="E10" s="109">
        <v>87.45</v>
      </c>
      <c r="F10" s="109">
        <v>87.45</v>
      </c>
      <c r="G10" s="88"/>
      <c r="H10" s="88"/>
      <c r="I10" s="109"/>
      <c r="J10" s="109"/>
      <c r="K10" s="109"/>
      <c r="L10" s="109"/>
      <c r="M10" s="109"/>
      <c r="N10" s="109"/>
      <c r="O10" s="109"/>
    </row>
    <row r="11" s="62" customFormat="1" spans="1:15">
      <c r="A11" s="107" t="s">
        <v>50</v>
      </c>
      <c r="B11" s="108" t="s">
        <v>51</v>
      </c>
      <c r="C11" s="109">
        <v>51.02</v>
      </c>
      <c r="D11" s="109"/>
      <c r="E11" s="109">
        <v>51.02</v>
      </c>
      <c r="F11" s="109">
        <v>51.02</v>
      </c>
      <c r="G11" s="88"/>
      <c r="H11" s="88"/>
      <c r="I11" s="109"/>
      <c r="J11" s="109"/>
      <c r="K11" s="109"/>
      <c r="L11" s="109"/>
      <c r="M11" s="109"/>
      <c r="N11" s="109"/>
      <c r="O11" s="109"/>
    </row>
    <row r="12" s="62" customFormat="1" spans="1:15">
      <c r="A12" s="107" t="s">
        <v>52</v>
      </c>
      <c r="B12" s="108" t="s">
        <v>53</v>
      </c>
      <c r="C12" s="109">
        <v>51.02</v>
      </c>
      <c r="D12" s="109"/>
      <c r="E12" s="109">
        <v>51.02</v>
      </c>
      <c r="F12" s="109">
        <v>51.02</v>
      </c>
      <c r="G12" s="88"/>
      <c r="H12" s="88"/>
      <c r="I12" s="109"/>
      <c r="J12" s="109"/>
      <c r="K12" s="109"/>
      <c r="L12" s="109"/>
      <c r="M12" s="109"/>
      <c r="N12" s="109"/>
      <c r="O12" s="109"/>
    </row>
    <row r="13" s="62" customFormat="1" spans="1:15">
      <c r="A13" s="107" t="s">
        <v>54</v>
      </c>
      <c r="B13" s="108" t="s">
        <v>55</v>
      </c>
      <c r="C13" s="109">
        <v>22.92</v>
      </c>
      <c r="D13" s="109"/>
      <c r="E13" s="109">
        <v>22.92</v>
      </c>
      <c r="F13" s="109">
        <v>22.92</v>
      </c>
      <c r="G13" s="88"/>
      <c r="H13" s="88"/>
      <c r="I13" s="109"/>
      <c r="J13" s="109"/>
      <c r="K13" s="109"/>
      <c r="L13" s="109"/>
      <c r="M13" s="109"/>
      <c r="N13" s="109"/>
      <c r="O13" s="109"/>
    </row>
    <row r="14" s="62" customFormat="1" spans="1:15">
      <c r="A14" s="107" t="s">
        <v>56</v>
      </c>
      <c r="B14" s="108" t="s">
        <v>57</v>
      </c>
      <c r="C14" s="109">
        <v>28.1</v>
      </c>
      <c r="D14" s="109"/>
      <c r="E14" s="109">
        <v>28.1</v>
      </c>
      <c r="F14" s="109">
        <v>28.1</v>
      </c>
      <c r="G14" s="88"/>
      <c r="H14" s="88"/>
      <c r="I14" s="109"/>
      <c r="J14" s="109"/>
      <c r="K14" s="109"/>
      <c r="L14" s="109"/>
      <c r="M14" s="109"/>
      <c r="N14" s="109"/>
      <c r="O14" s="109"/>
    </row>
    <row r="15" s="62" customFormat="1" spans="1:15">
      <c r="A15" s="107" t="s">
        <v>58</v>
      </c>
      <c r="B15" s="108" t="s">
        <v>59</v>
      </c>
      <c r="C15" s="109">
        <v>898.71</v>
      </c>
      <c r="D15" s="109"/>
      <c r="E15" s="109">
        <v>898.71</v>
      </c>
      <c r="F15" s="109">
        <v>898.71</v>
      </c>
      <c r="G15" s="88"/>
      <c r="H15" s="88"/>
      <c r="I15" s="109"/>
      <c r="J15" s="109"/>
      <c r="K15" s="109"/>
      <c r="L15" s="109"/>
      <c r="M15" s="109"/>
      <c r="N15" s="109"/>
      <c r="O15" s="109"/>
    </row>
    <row r="16" s="62" customFormat="1" spans="1:15">
      <c r="A16" s="107" t="s">
        <v>60</v>
      </c>
      <c r="B16" s="108" t="s">
        <v>61</v>
      </c>
      <c r="C16" s="109">
        <v>898.71</v>
      </c>
      <c r="D16" s="109"/>
      <c r="E16" s="109">
        <v>898.71</v>
      </c>
      <c r="F16" s="109">
        <v>898.71</v>
      </c>
      <c r="G16" s="88"/>
      <c r="H16" s="88"/>
      <c r="I16" s="109"/>
      <c r="J16" s="109"/>
      <c r="K16" s="109"/>
      <c r="L16" s="109"/>
      <c r="M16" s="109"/>
      <c r="N16" s="109"/>
      <c r="O16" s="109"/>
    </row>
    <row r="17" s="62" customFormat="1" spans="1:15">
      <c r="A17" s="107" t="s">
        <v>62</v>
      </c>
      <c r="B17" s="108" t="s">
        <v>63</v>
      </c>
      <c r="C17" s="109">
        <v>268.17</v>
      </c>
      <c r="D17" s="109"/>
      <c r="E17" s="109">
        <v>268.17</v>
      </c>
      <c r="F17" s="109">
        <v>268.17</v>
      </c>
      <c r="G17" s="88"/>
      <c r="H17" s="88"/>
      <c r="I17" s="109"/>
      <c r="J17" s="109"/>
      <c r="K17" s="109"/>
      <c r="L17" s="109"/>
      <c r="M17" s="109"/>
      <c r="N17" s="109"/>
      <c r="O17" s="109"/>
    </row>
    <row r="18" s="62" customFormat="1" ht="28.5" spans="1:15">
      <c r="A18" s="107" t="s">
        <v>64</v>
      </c>
      <c r="B18" s="108" t="s">
        <v>65</v>
      </c>
      <c r="C18" s="109">
        <v>630.54</v>
      </c>
      <c r="D18" s="109"/>
      <c r="E18" s="109">
        <v>630.54</v>
      </c>
      <c r="F18" s="109">
        <v>630.54</v>
      </c>
      <c r="G18" s="88"/>
      <c r="H18" s="88"/>
      <c r="I18" s="109"/>
      <c r="J18" s="109"/>
      <c r="K18" s="109"/>
      <c r="L18" s="109"/>
      <c r="M18" s="109"/>
      <c r="N18" s="109"/>
      <c r="O18" s="109"/>
    </row>
    <row r="19" s="62" customFormat="1" spans="1:15">
      <c r="A19" s="107" t="s">
        <v>66</v>
      </c>
      <c r="B19" s="108" t="s">
        <v>67</v>
      </c>
      <c r="C19" s="109">
        <v>81.59</v>
      </c>
      <c r="D19" s="109"/>
      <c r="E19" s="109">
        <v>81.59</v>
      </c>
      <c r="F19" s="109">
        <v>81.59</v>
      </c>
      <c r="G19" s="88"/>
      <c r="H19" s="88"/>
      <c r="I19" s="109"/>
      <c r="J19" s="109"/>
      <c r="K19" s="109"/>
      <c r="L19" s="109"/>
      <c r="M19" s="109"/>
      <c r="N19" s="109"/>
      <c r="O19" s="109"/>
    </row>
    <row r="20" s="62" customFormat="1" spans="1:15">
      <c r="A20" s="107" t="s">
        <v>60</v>
      </c>
      <c r="B20" s="108" t="s">
        <v>68</v>
      </c>
      <c r="C20" s="109">
        <v>16</v>
      </c>
      <c r="D20" s="109"/>
      <c r="E20" s="109">
        <v>16</v>
      </c>
      <c r="F20" s="109">
        <v>16</v>
      </c>
      <c r="G20" s="88"/>
      <c r="H20" s="88"/>
      <c r="I20" s="109"/>
      <c r="J20" s="109"/>
      <c r="K20" s="109"/>
      <c r="L20" s="109"/>
      <c r="M20" s="109"/>
      <c r="N20" s="109"/>
      <c r="O20" s="109"/>
    </row>
    <row r="21" s="62" customFormat="1" spans="1:15">
      <c r="A21" s="107" t="s">
        <v>69</v>
      </c>
      <c r="B21" s="108" t="s">
        <v>70</v>
      </c>
      <c r="C21" s="109">
        <v>16</v>
      </c>
      <c r="D21" s="109"/>
      <c r="E21" s="109">
        <v>16</v>
      </c>
      <c r="F21" s="109">
        <v>16</v>
      </c>
      <c r="G21" s="88"/>
      <c r="H21" s="88"/>
      <c r="I21" s="109"/>
      <c r="J21" s="109"/>
      <c r="K21" s="109"/>
      <c r="L21" s="109"/>
      <c r="M21" s="109"/>
      <c r="N21" s="109"/>
      <c r="O21" s="109"/>
    </row>
    <row r="22" s="62" customFormat="1" spans="1:15">
      <c r="A22" s="107" t="s">
        <v>71</v>
      </c>
      <c r="B22" s="108" t="s">
        <v>72</v>
      </c>
      <c r="C22" s="109">
        <v>65.59</v>
      </c>
      <c r="D22" s="109"/>
      <c r="E22" s="109">
        <v>65.59</v>
      </c>
      <c r="F22" s="109">
        <v>65.59</v>
      </c>
      <c r="G22" s="88"/>
      <c r="H22" s="88"/>
      <c r="I22" s="109"/>
      <c r="J22" s="109"/>
      <c r="K22" s="109"/>
      <c r="L22" s="109"/>
      <c r="M22" s="109"/>
      <c r="N22" s="109"/>
      <c r="O22" s="109"/>
    </row>
    <row r="23" s="62" customFormat="1" spans="1:15">
      <c r="A23" s="107" t="s">
        <v>73</v>
      </c>
      <c r="B23" s="108" t="s">
        <v>74</v>
      </c>
      <c r="C23" s="109">
        <v>65.59</v>
      </c>
      <c r="D23" s="109"/>
      <c r="E23" s="109">
        <v>65.59</v>
      </c>
      <c r="F23" s="109">
        <v>65.59</v>
      </c>
      <c r="G23" s="88"/>
      <c r="H23" s="88"/>
      <c r="I23" s="109"/>
      <c r="J23" s="109"/>
      <c r="K23" s="109"/>
      <c r="L23" s="109"/>
      <c r="M23" s="109"/>
      <c r="N23" s="109"/>
      <c r="O23" s="109"/>
    </row>
    <row r="24" s="62" customFormat="1"/>
    <row r="25" s="62" customFormat="1"/>
    <row r="26" s="62" customFormat="1"/>
    <row r="27" s="62" customFormat="1"/>
    <row r="28" s="62" customFormat="1"/>
    <row r="29" s="62" customFormat="1"/>
    <row r="30" s="62" customFormat="1"/>
    <row r="31" s="62" customFormat="1"/>
    <row r="32" s="62" customFormat="1"/>
    <row r="33" s="62" customFormat="1"/>
    <row r="34" s="62" customFormat="1"/>
    <row r="35" s="62" customFormat="1"/>
    <row r="36" s="62" customFormat="1"/>
    <row r="37" s="62" customFormat="1"/>
    <row r="38" s="62" customFormat="1"/>
    <row r="39" s="62" customFormat="1"/>
    <row r="40" s="62" customFormat="1"/>
    <row r="41" s="62" customFormat="1"/>
    <row r="42" s="62" customFormat="1"/>
    <row r="43" s="62" customFormat="1"/>
    <row r="44" s="62" customFormat="1"/>
    <row r="45" s="62" customFormat="1"/>
    <row r="46" s="62" customFormat="1"/>
    <row r="47" s="62" customFormat="1"/>
    <row r="48" s="62" customFormat="1"/>
    <row r="49" s="62" customFormat="1"/>
    <row r="50" s="62" customFormat="1"/>
    <row r="51" s="62" customFormat="1"/>
    <row r="52" s="62" customFormat="1"/>
    <row r="53" s="62" customFormat="1"/>
    <row r="54" s="62" customFormat="1"/>
    <row r="55" s="62" customFormat="1"/>
    <row r="56" s="62" customFormat="1"/>
    <row r="57" s="62" customFormat="1"/>
    <row r="58" s="62" customFormat="1"/>
    <row r="59" s="62" customFormat="1"/>
    <row r="60" s="62" customFormat="1"/>
    <row r="61" s="62" customFormat="1"/>
    <row r="62" s="62" customFormat="1"/>
    <row r="63" s="62" customFormat="1"/>
    <row r="64" s="62" customFormat="1"/>
    <row r="65" s="62" customFormat="1"/>
    <row r="66" s="62" customFormat="1"/>
    <row r="67" s="62" customFormat="1"/>
    <row r="68" s="62" customFormat="1"/>
    <row r="69" s="62" customFormat="1"/>
    <row r="70" s="62" customFormat="1"/>
    <row r="71" s="62" customFormat="1"/>
    <row r="72" s="62" customFormat="1"/>
    <row r="73" s="62" customFormat="1"/>
    <row r="74" s="62" customFormat="1"/>
    <row r="75" s="62" customFormat="1"/>
    <row r="76" s="62" customFormat="1"/>
    <row r="77" s="62" customFormat="1"/>
    <row r="78" s="62" customFormat="1"/>
    <row r="79" s="62" customFormat="1"/>
    <row r="80" s="62" customFormat="1"/>
    <row r="81" s="62" customFormat="1"/>
    <row r="82" s="62" customFormat="1"/>
    <row r="83" s="62" customFormat="1"/>
    <row r="84" s="62" customFormat="1"/>
    <row r="85" s="62" customFormat="1"/>
    <row r="86" s="62" customFormat="1"/>
    <row r="87" s="62" customFormat="1"/>
    <row r="88" s="62" customFormat="1"/>
    <row r="89" s="62" customFormat="1"/>
    <row r="90" s="62" customFormat="1"/>
    <row r="91" s="62" customFormat="1"/>
    <row r="92" s="62" customFormat="1"/>
    <row r="93" s="62" customFormat="1"/>
    <row r="94" s="62" customFormat="1"/>
    <row r="95" s="62" customFormat="1"/>
    <row r="96" s="62" customFormat="1"/>
    <row r="97" s="62" customFormat="1"/>
    <row r="98" s="62" customFormat="1"/>
    <row r="99" s="62" customFormat="1"/>
    <row r="100" s="62" customFormat="1"/>
    <row r="101" s="62" customFormat="1"/>
    <row r="102" s="62" customFormat="1"/>
    <row r="103" s="62" customFormat="1"/>
    <row r="104" s="62" customFormat="1"/>
    <row r="105" s="62" customFormat="1"/>
    <row r="106" s="62" customFormat="1"/>
    <row r="107" s="62" customFormat="1"/>
    <row r="108" s="62" customFormat="1"/>
    <row r="109" s="62" customFormat="1"/>
    <row r="110" s="62" customFormat="1"/>
    <row r="111" s="62" customFormat="1"/>
    <row r="112" s="62" customFormat="1"/>
    <row r="113" s="62" customFormat="1"/>
    <row r="114" s="62" customFormat="1"/>
    <row r="115" s="62" customFormat="1"/>
    <row r="116" s="62" customFormat="1"/>
    <row r="117" s="62" customFormat="1"/>
    <row r="118" s="62" customFormat="1"/>
    <row r="119" s="62" customFormat="1"/>
    <row r="120" s="62" customFormat="1"/>
    <row r="121" s="62" customFormat="1"/>
    <row r="122" s="62" customFormat="1"/>
    <row r="123" s="62" customFormat="1"/>
    <row r="124" s="62" customFormat="1"/>
    <row r="125" s="62" customFormat="1"/>
    <row r="126" s="62" customFormat="1"/>
    <row r="127" s="62" customFormat="1"/>
    <row r="128" s="62" customFormat="1"/>
    <row r="129" s="62" customFormat="1"/>
    <row r="130" s="62" customFormat="1"/>
    <row r="131" s="62" customFormat="1"/>
    <row r="132" s="62" customFormat="1"/>
    <row r="133" s="62" customFormat="1"/>
    <row r="134" s="62" customFormat="1"/>
    <row r="135" s="62" customFormat="1"/>
    <row r="136" s="62" customFormat="1"/>
    <row r="137" s="62" customFormat="1"/>
    <row r="138" s="62" customFormat="1"/>
    <row r="139" s="62" customFormat="1"/>
    <row r="140" s="62" customFormat="1"/>
    <row r="141" s="62" customFormat="1"/>
    <row r="142" s="62" customFormat="1"/>
    <row r="143" s="62" customFormat="1"/>
    <row r="144" s="62" customFormat="1"/>
    <row r="145" s="62" customFormat="1"/>
    <row r="146" s="62" customFormat="1"/>
    <row r="147" s="62" customFormat="1"/>
    <row r="148" s="62" customFormat="1"/>
    <row r="149" s="62" customFormat="1"/>
    <row r="150" s="62" customFormat="1"/>
    <row r="151" s="62" customFormat="1"/>
    <row r="152" s="62" customFormat="1"/>
    <row r="153" s="62" customFormat="1"/>
    <row r="154" s="62" customFormat="1"/>
    <row r="155" s="62" customFormat="1"/>
    <row r="156" s="62" customFormat="1"/>
    <row r="157" s="62" customFormat="1"/>
    <row r="158" s="62" customFormat="1"/>
    <row r="159" s="62" customFormat="1"/>
    <row r="160" s="62" customFormat="1"/>
    <row r="161" s="62" customFormat="1"/>
    <row r="162" s="62" customFormat="1"/>
    <row r="163" s="62" customFormat="1"/>
    <row r="164" s="62" customFormat="1"/>
    <row r="165" s="62" customFormat="1"/>
    <row r="166" s="62" customFormat="1"/>
    <row r="167" s="62" customFormat="1"/>
    <row r="168" s="62" customFormat="1"/>
    <row r="169" s="62" customFormat="1"/>
    <row r="170" s="62" customFormat="1"/>
    <row r="171" s="62" customFormat="1"/>
    <row r="172" s="62" customFormat="1"/>
    <row r="173" s="62" customFormat="1"/>
    <row r="174" s="62" customFormat="1"/>
    <row r="175" s="62" customFormat="1"/>
    <row r="176" s="62" customFormat="1"/>
    <row r="177" s="62" customFormat="1"/>
    <row r="178" s="62" customFormat="1"/>
    <row r="179" s="62" customFormat="1"/>
    <row r="180" s="62" customFormat="1"/>
    <row r="181" s="62" customFormat="1"/>
    <row r="182" s="62" customFormat="1"/>
    <row r="183" s="62" customFormat="1"/>
    <row r="184" s="62" customFormat="1"/>
    <row r="185" s="62" customFormat="1"/>
    <row r="186" s="62" customFormat="1"/>
    <row r="187" s="62" customFormat="1"/>
    <row r="188" s="62" customFormat="1"/>
    <row r="189" s="62" customFormat="1"/>
    <row r="190" s="62" customFormat="1"/>
    <row r="191" s="62" customFormat="1"/>
    <row r="192" s="62" customFormat="1"/>
    <row r="193" s="62" customFormat="1"/>
    <row r="194" s="62" customFormat="1"/>
    <row r="195" s="62" customFormat="1"/>
    <row r="196" s="62" customFormat="1"/>
    <row r="197" s="62" customFormat="1"/>
    <row r="198" s="62" customFormat="1"/>
    <row r="199" s="62" customFormat="1"/>
    <row r="200" s="62" customFormat="1"/>
    <row r="201" s="62" customFormat="1"/>
    <row r="202" s="62" customFormat="1"/>
    <row r="203" s="62" customFormat="1"/>
    <row r="204" s="62" customFormat="1"/>
    <row r="205" s="62" customFormat="1"/>
    <row r="206" s="62" customFormat="1"/>
    <row r="207" s="62" customFormat="1"/>
    <row r="208" s="62" customFormat="1"/>
    <row r="209" s="62" customFormat="1"/>
    <row r="210" s="62" customFormat="1"/>
    <row r="211" s="62" customFormat="1"/>
    <row r="212" s="62" customFormat="1"/>
    <row r="213" s="62" customFormat="1"/>
    <row r="214" s="62" customFormat="1"/>
    <row r="215" s="62" customFormat="1"/>
    <row r="216" s="62" customFormat="1"/>
    <row r="217" s="62" customFormat="1"/>
    <row r="218" s="62" customFormat="1"/>
    <row r="219" s="62" customFormat="1"/>
    <row r="220" s="62" customFormat="1"/>
    <row r="221" s="62" customFormat="1"/>
    <row r="222" s="62" customFormat="1"/>
    <row r="223" s="62" customFormat="1"/>
    <row r="224" s="62" customFormat="1"/>
    <row r="225" s="62" customFormat="1"/>
    <row r="226" s="62" customFormat="1"/>
    <row r="227" s="62" customFormat="1"/>
    <row r="228" s="62" customFormat="1"/>
    <row r="229" s="62" customFormat="1"/>
    <row r="230" s="62" customFormat="1"/>
    <row r="231" s="62" customFormat="1"/>
    <row r="232" s="62" customFormat="1"/>
    <row r="233" s="62" customFormat="1"/>
    <row r="234" s="62" customFormat="1"/>
    <row r="235" s="62" customFormat="1"/>
    <row r="236" s="62" customFormat="1"/>
    <row r="237" s="62" customFormat="1"/>
    <row r="238" s="62" customFormat="1"/>
    <row r="239" s="62" customFormat="1"/>
    <row r="240" s="62" customFormat="1"/>
    <row r="241" s="62" customFormat="1"/>
    <row r="242" s="62" customFormat="1"/>
    <row r="243" s="62" customFormat="1"/>
    <row r="244" s="62" customFormat="1"/>
    <row r="245" s="62" customFormat="1"/>
    <row r="246" s="62" customFormat="1"/>
    <row r="247" s="62" customFormat="1"/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C32" sqref="C32"/>
    </sheetView>
  </sheetViews>
  <sheetFormatPr defaultColWidth="23.625" defaultRowHeight="15" outlineLevelCol="6"/>
  <cols>
    <col min="1" max="1" width="23.625" style="62"/>
    <col min="2" max="2" width="30.375" style="62" customWidth="1"/>
    <col min="3" max="8" width="23.625" style="62"/>
    <col min="9" max="16384" width="23.625" style="33"/>
  </cols>
  <sheetData>
    <row r="1" s="62" customFormat="1" spans="1:7">
      <c r="A1" s="63"/>
      <c r="B1" s="63"/>
      <c r="C1" s="63"/>
      <c r="D1" s="63"/>
      <c r="E1" s="63"/>
      <c r="F1" s="63"/>
      <c r="G1" s="63"/>
    </row>
    <row r="2" s="62" customFormat="1" ht="27" spans="1:7">
      <c r="A2" s="96" t="s">
        <v>75</v>
      </c>
      <c r="B2" s="96"/>
      <c r="C2" s="96"/>
      <c r="D2" s="96"/>
      <c r="E2" s="96"/>
      <c r="F2" s="97"/>
      <c r="G2" s="97"/>
    </row>
    <row r="3" s="62" customFormat="1" spans="1:7">
      <c r="A3" s="69" t="s">
        <v>76</v>
      </c>
      <c r="B3" s="66"/>
      <c r="C3" s="66"/>
      <c r="D3" s="66"/>
      <c r="E3" s="72" t="s">
        <v>2</v>
      </c>
      <c r="F3" s="63"/>
      <c r="G3" s="63"/>
    </row>
    <row r="4" s="62" customFormat="1" spans="1:7">
      <c r="A4" s="73" t="s">
        <v>77</v>
      </c>
      <c r="B4" s="73"/>
      <c r="C4" s="98" t="s">
        <v>29</v>
      </c>
      <c r="D4" s="99" t="s">
        <v>78</v>
      </c>
      <c r="E4" s="73" t="s">
        <v>79</v>
      </c>
      <c r="F4" s="63"/>
      <c r="G4" s="63"/>
    </row>
    <row r="5" s="62" customFormat="1" spans="1:7">
      <c r="A5" s="73" t="s">
        <v>80</v>
      </c>
      <c r="B5" s="73" t="s">
        <v>81</v>
      </c>
      <c r="C5" s="98"/>
      <c r="D5" s="99"/>
      <c r="E5" s="73"/>
      <c r="F5" s="63"/>
      <c r="G5" s="63"/>
    </row>
    <row r="6" s="62" customFormat="1" spans="1:7">
      <c r="A6" s="100" t="s">
        <v>43</v>
      </c>
      <c r="B6" s="100" t="s">
        <v>43</v>
      </c>
      <c r="C6" s="100">
        <v>1</v>
      </c>
      <c r="D6" s="101">
        <f>C6+1</f>
        <v>2</v>
      </c>
      <c r="E6" s="101">
        <f>D6+1</f>
        <v>3</v>
      </c>
      <c r="F6" s="63"/>
      <c r="G6" s="63"/>
    </row>
    <row r="7" s="62" customFormat="1" spans="1:7">
      <c r="A7" s="88"/>
      <c r="B7" s="88" t="s">
        <v>29</v>
      </c>
      <c r="C7" s="88">
        <v>1118.77</v>
      </c>
      <c r="D7" s="88">
        <v>862.09</v>
      </c>
      <c r="E7" s="88">
        <v>256.68</v>
      </c>
      <c r="F7" s="63"/>
      <c r="G7" s="63"/>
    </row>
    <row r="8" s="62" customFormat="1" spans="1:5">
      <c r="A8" s="88" t="s">
        <v>44</v>
      </c>
      <c r="B8" s="88" t="s">
        <v>45</v>
      </c>
      <c r="C8" s="88">
        <v>87.45</v>
      </c>
      <c r="D8" s="88">
        <v>87.45</v>
      </c>
      <c r="E8" s="88"/>
    </row>
    <row r="9" s="62" customFormat="1" spans="1:5">
      <c r="A9" s="88" t="s">
        <v>46</v>
      </c>
      <c r="B9" s="88" t="s">
        <v>47</v>
      </c>
      <c r="C9" s="88">
        <v>87.45</v>
      </c>
      <c r="D9" s="88">
        <v>87.45</v>
      </c>
      <c r="E9" s="88"/>
    </row>
    <row r="10" s="62" customFormat="1" spans="1:5">
      <c r="A10" s="88" t="s">
        <v>48</v>
      </c>
      <c r="B10" s="88" t="s">
        <v>49</v>
      </c>
      <c r="C10" s="88">
        <v>87.45</v>
      </c>
      <c r="D10" s="88">
        <v>87.45</v>
      </c>
      <c r="E10" s="88"/>
    </row>
    <row r="11" s="62" customFormat="1" spans="1:5">
      <c r="A11" s="88" t="s">
        <v>50</v>
      </c>
      <c r="B11" s="88" t="s">
        <v>51</v>
      </c>
      <c r="C11" s="88">
        <v>51.02</v>
      </c>
      <c r="D11" s="88">
        <v>51.02</v>
      </c>
      <c r="E11" s="88"/>
    </row>
    <row r="12" s="62" customFormat="1" spans="1:5">
      <c r="A12" s="88" t="s">
        <v>52</v>
      </c>
      <c r="B12" s="88" t="s">
        <v>53</v>
      </c>
      <c r="C12" s="88">
        <v>51.02</v>
      </c>
      <c r="D12" s="88">
        <v>51.02</v>
      </c>
      <c r="E12" s="88"/>
    </row>
    <row r="13" s="62" customFormat="1" spans="1:5">
      <c r="A13" s="88" t="s">
        <v>54</v>
      </c>
      <c r="B13" s="88" t="s">
        <v>55</v>
      </c>
      <c r="C13" s="88">
        <v>22.92</v>
      </c>
      <c r="D13" s="88">
        <v>22.92</v>
      </c>
      <c r="E13" s="88"/>
    </row>
    <row r="14" s="62" customFormat="1" spans="1:5">
      <c r="A14" s="88" t="s">
        <v>56</v>
      </c>
      <c r="B14" s="88" t="s">
        <v>57</v>
      </c>
      <c r="C14" s="88">
        <v>28.1</v>
      </c>
      <c r="D14" s="88">
        <v>28.1</v>
      </c>
      <c r="E14" s="88"/>
    </row>
    <row r="15" s="62" customFormat="1" spans="1:5">
      <c r="A15" s="88" t="s">
        <v>58</v>
      </c>
      <c r="B15" s="88" t="s">
        <v>59</v>
      </c>
      <c r="C15" s="88">
        <v>898.71</v>
      </c>
      <c r="D15" s="88">
        <v>658.03</v>
      </c>
      <c r="E15" s="88">
        <v>240.68</v>
      </c>
    </row>
    <row r="16" s="62" customFormat="1" spans="1:5">
      <c r="A16" s="88" t="s">
        <v>60</v>
      </c>
      <c r="B16" s="88" t="s">
        <v>61</v>
      </c>
      <c r="C16" s="88">
        <v>898.71</v>
      </c>
      <c r="D16" s="88">
        <v>658.03</v>
      </c>
      <c r="E16" s="88">
        <v>240.68</v>
      </c>
    </row>
    <row r="17" s="62" customFormat="1" spans="1:5">
      <c r="A17" s="88" t="s">
        <v>62</v>
      </c>
      <c r="B17" s="88" t="s">
        <v>63</v>
      </c>
      <c r="C17" s="88">
        <v>268.17</v>
      </c>
      <c r="D17" s="88">
        <v>227.67</v>
      </c>
      <c r="E17" s="88">
        <v>40.5</v>
      </c>
    </row>
    <row r="18" s="62" customFormat="1" spans="1:5">
      <c r="A18" s="88" t="s">
        <v>64</v>
      </c>
      <c r="B18" s="88" t="s">
        <v>65</v>
      </c>
      <c r="C18" s="88">
        <v>630.54</v>
      </c>
      <c r="D18" s="88">
        <v>430.36</v>
      </c>
      <c r="E18" s="88">
        <v>200.18</v>
      </c>
    </row>
    <row r="19" s="62" customFormat="1" spans="1:5">
      <c r="A19" s="88" t="s">
        <v>66</v>
      </c>
      <c r="B19" s="88" t="s">
        <v>67</v>
      </c>
      <c r="C19" s="88">
        <v>81.59</v>
      </c>
      <c r="D19" s="88">
        <v>65.59</v>
      </c>
      <c r="E19" s="88">
        <v>16</v>
      </c>
    </row>
    <row r="20" s="62" customFormat="1" spans="1:5">
      <c r="A20" s="88" t="s">
        <v>60</v>
      </c>
      <c r="B20" s="88" t="s">
        <v>68</v>
      </c>
      <c r="C20" s="88">
        <v>16</v>
      </c>
      <c r="D20" s="88"/>
      <c r="E20" s="88">
        <v>16</v>
      </c>
    </row>
    <row r="21" s="62" customFormat="1" spans="1:5">
      <c r="A21" s="88" t="s">
        <v>69</v>
      </c>
      <c r="B21" s="88" t="s">
        <v>70</v>
      </c>
      <c r="C21" s="88">
        <v>16</v>
      </c>
      <c r="D21" s="88"/>
      <c r="E21" s="88">
        <v>16</v>
      </c>
    </row>
    <row r="22" s="62" customFormat="1" spans="1:5">
      <c r="A22" s="88" t="s">
        <v>71</v>
      </c>
      <c r="B22" s="88" t="s">
        <v>72</v>
      </c>
      <c r="C22" s="88">
        <v>65.59</v>
      </c>
      <c r="D22" s="88">
        <v>65.59</v>
      </c>
      <c r="E22" s="88"/>
    </row>
    <row r="23" s="62" customFormat="1" spans="1:5">
      <c r="A23" s="88" t="s">
        <v>73</v>
      </c>
      <c r="B23" s="88" t="s">
        <v>74</v>
      </c>
      <c r="C23" s="88">
        <v>65.59</v>
      </c>
      <c r="D23" s="88">
        <v>65.59</v>
      </c>
      <c r="E23" s="88"/>
    </row>
    <row r="24" s="62" customFormat="1" spans="1:5">
      <c r="A24" s="89"/>
      <c r="B24" s="89"/>
      <c r="C24" s="89"/>
      <c r="D24" s="89"/>
      <c r="E24" s="89"/>
    </row>
    <row r="25" s="62" customFormat="1"/>
    <row r="26" s="62" customFormat="1" spans="3:3">
      <c r="C26" s="92"/>
    </row>
    <row r="27" s="62" customFormat="1" spans="5:5">
      <c r="E27" s="92"/>
    </row>
    <row r="28" s="62" customFormat="1"/>
    <row r="29" s="62" customFormat="1"/>
    <row r="30" s="62" customFormat="1"/>
    <row r="31" s="62" customFormat="1"/>
    <row r="32" s="62" customFormat="1"/>
    <row r="33" s="62" customFormat="1"/>
    <row r="34" s="62" customFormat="1"/>
  </sheetData>
  <mergeCells count="5">
    <mergeCell ref="A2:E2"/>
    <mergeCell ref="A4:B4"/>
    <mergeCell ref="C4:C5"/>
    <mergeCell ref="D4:D5"/>
    <mergeCell ref="E4:E5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workbookViewId="0">
      <selection activeCell="C31" sqref="C31"/>
    </sheetView>
  </sheetViews>
  <sheetFormatPr defaultColWidth="21.125" defaultRowHeight="15"/>
  <cols>
    <col min="1" max="1" width="29.5" style="62" customWidth="1"/>
    <col min="2" max="34" width="21.125" style="62"/>
    <col min="35" max="16384" width="21.125" style="33"/>
  </cols>
  <sheetData>
    <row r="1" s="62" customFormat="1" spans="1:7">
      <c r="A1" s="63"/>
      <c r="B1" s="64"/>
      <c r="C1" s="63"/>
      <c r="D1" s="63"/>
      <c r="E1" s="63"/>
      <c r="F1" s="65"/>
      <c r="G1" s="66"/>
    </row>
    <row r="2" s="62" customFormat="1" ht="25.5" spans="1:7">
      <c r="A2" s="67" t="s">
        <v>82</v>
      </c>
      <c r="B2" s="68"/>
      <c r="C2" s="67"/>
      <c r="D2" s="67"/>
      <c r="E2" s="67"/>
      <c r="F2" s="67"/>
      <c r="G2" s="66"/>
    </row>
    <row r="3" s="62" customFormat="1" spans="1:7">
      <c r="A3" s="69" t="s">
        <v>26</v>
      </c>
      <c r="B3" s="70"/>
      <c r="C3" s="66"/>
      <c r="D3" s="66"/>
      <c r="E3" s="66"/>
      <c r="F3" s="71"/>
      <c r="G3" s="72" t="s">
        <v>2</v>
      </c>
    </row>
    <row r="4" s="62" customFormat="1" spans="1:7">
      <c r="A4" s="73" t="s">
        <v>3</v>
      </c>
      <c r="B4" s="73"/>
      <c r="C4" s="73" t="s">
        <v>83</v>
      </c>
      <c r="D4" s="73"/>
      <c r="E4" s="73"/>
      <c r="F4" s="73"/>
      <c r="G4" s="73"/>
    </row>
    <row r="5" s="62" customFormat="1" spans="1:7">
      <c r="A5" s="73" t="s">
        <v>5</v>
      </c>
      <c r="B5" s="74" t="s">
        <v>6</v>
      </c>
      <c r="C5" s="75" t="s">
        <v>7</v>
      </c>
      <c r="D5" s="75" t="s">
        <v>29</v>
      </c>
      <c r="E5" s="75" t="s">
        <v>84</v>
      </c>
      <c r="F5" s="75" t="s">
        <v>85</v>
      </c>
      <c r="G5" s="76" t="s">
        <v>86</v>
      </c>
    </row>
    <row r="6" s="62" customFormat="1" spans="1:7">
      <c r="A6" s="77" t="s">
        <v>8</v>
      </c>
      <c r="B6" s="78">
        <v>1118.77</v>
      </c>
      <c r="C6" s="78" t="s">
        <v>87</v>
      </c>
      <c r="D6" s="79">
        <f>IF(ISBLANK('[1]财拨总表（引用）'!B6)," ",'[1]财拨总表（引用）'!B6)</f>
        <v>1118.77</v>
      </c>
      <c r="E6" s="79">
        <f>IF(ISBLANK('[1]财拨总表（引用）'!C6)," ",'[1]财拨总表（引用）'!C6)</f>
        <v>1118.77</v>
      </c>
      <c r="F6" s="79" t="str">
        <f>IF(ISBLANK('[1]财拨总表（引用）'!D6)," ",'[1]财拨总表（引用）'!D6)</f>
        <v> </v>
      </c>
      <c r="G6" s="80" t="str">
        <f>IF(ISBLANK('[1]财拨总表（引用）'!E6)," ",'[1]财拨总表（引用）'!E6)</f>
        <v> </v>
      </c>
    </row>
    <row r="7" s="62" customFormat="1" spans="1:7">
      <c r="A7" s="77" t="s">
        <v>88</v>
      </c>
      <c r="B7" s="78">
        <v>1118.77</v>
      </c>
      <c r="C7" s="78" t="str">
        <f>IF(ISBLANK('[1]财拨总表（引用）'!A7)," ",'[1]财拨总表（引用）'!A7)</f>
        <v>社会保障和就业支出</v>
      </c>
      <c r="D7" s="79">
        <f>IF(ISBLANK('[1]财拨总表（引用）'!B7)," ",'[1]财拨总表（引用）'!B7)</f>
        <v>87.45</v>
      </c>
      <c r="E7" s="79">
        <f>IF(ISBLANK('[1]财拨总表（引用）'!C7)," ",'[1]财拨总表（引用）'!C7)</f>
        <v>87.45</v>
      </c>
      <c r="F7" s="79" t="str">
        <f>IF(ISBLANK('[1]财拨总表（引用）'!D7)," ",'[1]财拨总表（引用）'!D7)</f>
        <v> </v>
      </c>
      <c r="G7" s="80"/>
    </row>
    <row r="8" s="62" customFormat="1" spans="1:7">
      <c r="A8" s="77" t="s">
        <v>89</v>
      </c>
      <c r="B8" s="78"/>
      <c r="C8" s="78" t="str">
        <f>IF(ISBLANK('[1]财拨总表（引用）'!A8)," ",'[1]财拨总表（引用）'!A8)</f>
        <v>卫生健康支出</v>
      </c>
      <c r="D8" s="79">
        <f>IF(ISBLANK('[1]财拨总表（引用）'!B8)," ",'[1]财拨总表（引用）'!B8)</f>
        <v>51.02</v>
      </c>
      <c r="E8" s="79">
        <f>IF(ISBLANK('[1]财拨总表（引用）'!C8)," ",'[1]财拨总表（引用）'!C8)</f>
        <v>51.02</v>
      </c>
      <c r="F8" s="79" t="str">
        <f>IF(ISBLANK('[1]财拨总表（引用）'!D8)," ",'[1]财拨总表（引用）'!D8)</f>
        <v> </v>
      </c>
      <c r="G8" s="80"/>
    </row>
    <row r="9" s="62" customFormat="1" spans="1:7">
      <c r="A9" s="77" t="s">
        <v>90</v>
      </c>
      <c r="B9" s="81"/>
      <c r="C9" s="78" t="str">
        <f>IF(ISBLANK('[1]财拨总表（引用）'!A9)," ",'[1]财拨总表（引用）'!A9)</f>
        <v>城乡社区支出</v>
      </c>
      <c r="D9" s="79">
        <f>IF(ISBLANK('[1]财拨总表（引用）'!B9)," ",'[1]财拨总表（引用）'!B9)</f>
        <v>898.71</v>
      </c>
      <c r="E9" s="79">
        <f>IF(ISBLANK('[1]财拨总表（引用）'!C9)," ",'[1]财拨总表（引用）'!C9)</f>
        <v>898.71</v>
      </c>
      <c r="F9" s="79" t="str">
        <f>IF(ISBLANK('[1]财拨总表（引用）'!D9)," ",'[1]财拨总表（引用）'!D9)</f>
        <v> </v>
      </c>
      <c r="G9" s="80"/>
    </row>
    <row r="10" s="62" customFormat="1" spans="1:7">
      <c r="A10" s="77"/>
      <c r="B10" s="81"/>
      <c r="C10" s="78" t="str">
        <f>IF(ISBLANK('[1]财拨总表（引用）'!A10)," ",'[1]财拨总表（引用）'!A10)</f>
        <v>住房保障支出</v>
      </c>
      <c r="D10" s="79">
        <f>IF(ISBLANK('[1]财拨总表（引用）'!B10)," ",'[1]财拨总表（引用）'!B10)</f>
        <v>81.59</v>
      </c>
      <c r="E10" s="79">
        <f>IF(ISBLANK('[1]财拨总表（引用）'!C10)," ",'[1]财拨总表（引用）'!C10)</f>
        <v>81.59</v>
      </c>
      <c r="F10" s="79" t="str">
        <f>IF(ISBLANK('[1]财拨总表（引用）'!D10)," ",'[1]财拨总表（引用）'!D10)</f>
        <v> </v>
      </c>
      <c r="G10" s="80"/>
    </row>
    <row r="11" s="62" customFormat="1" spans="1:7">
      <c r="A11" s="77"/>
      <c r="B11" s="81"/>
      <c r="C11" s="78" t="str">
        <f>IF(ISBLANK('[1]财拨总表（引用）'!A11)," ",'[1]财拨总表（引用）'!A11)</f>
        <v> </v>
      </c>
      <c r="D11" s="79" t="str">
        <f>IF(ISBLANK('[1]财拨总表（引用）'!B11)," ",'[1]财拨总表（引用）'!B11)</f>
        <v> </v>
      </c>
      <c r="E11" s="79" t="str">
        <f>IF(ISBLANK('[1]财拨总表（引用）'!C11)," ",'[1]财拨总表（引用）'!C11)</f>
        <v> </v>
      </c>
      <c r="F11" s="79" t="str">
        <f>IF(ISBLANK('[1]财拨总表（引用）'!D11)," ",'[1]财拨总表（引用）'!D11)</f>
        <v> </v>
      </c>
      <c r="G11" s="80"/>
    </row>
    <row r="12" s="62" customFormat="1" spans="1:7">
      <c r="A12" s="77"/>
      <c r="B12" s="81"/>
      <c r="C12" s="78" t="str">
        <f>IF(ISBLANK('[1]财拨总表（引用）'!A12)," ",'[1]财拨总表（引用）'!A12)</f>
        <v> </v>
      </c>
      <c r="D12" s="79" t="str">
        <f>IF(ISBLANK('[1]财拨总表（引用）'!B12)," ",'[1]财拨总表（引用）'!B12)</f>
        <v> </v>
      </c>
      <c r="E12" s="79" t="str">
        <f>IF(ISBLANK('[1]财拨总表（引用）'!C12)," ",'[1]财拨总表（引用）'!C12)</f>
        <v> </v>
      </c>
      <c r="F12" s="79" t="str">
        <f>IF(ISBLANK('[1]财拨总表（引用）'!D12)," ",'[1]财拨总表（引用）'!D12)</f>
        <v> </v>
      </c>
      <c r="G12" s="80"/>
    </row>
    <row r="13" s="62" customFormat="1" spans="1:7">
      <c r="A13" s="77"/>
      <c r="B13" s="81"/>
      <c r="C13" s="78" t="str">
        <f>IF(ISBLANK('[1]财拨总表（引用）'!A13)," ",'[1]财拨总表（引用）'!A13)</f>
        <v> </v>
      </c>
      <c r="D13" s="79" t="str">
        <f>IF(ISBLANK('[1]财拨总表（引用）'!B13)," ",'[1]财拨总表（引用）'!B13)</f>
        <v> </v>
      </c>
      <c r="E13" s="79" t="str">
        <f>IF(ISBLANK('[1]财拨总表（引用）'!C13)," ",'[1]财拨总表（引用）'!C13)</f>
        <v> </v>
      </c>
      <c r="F13" s="79" t="str">
        <f>IF(ISBLANK('[1]财拨总表（引用）'!D13)," ",'[1]财拨总表（引用）'!D13)</f>
        <v> </v>
      </c>
      <c r="G13" s="80"/>
    </row>
    <row r="14" s="62" customFormat="1" spans="1:7">
      <c r="A14" s="77"/>
      <c r="B14" s="81"/>
      <c r="C14" s="78" t="str">
        <f>IF(ISBLANK('[1]财拨总表（引用）'!A14)," ",'[1]财拨总表（引用）'!A14)</f>
        <v> </v>
      </c>
      <c r="D14" s="79" t="str">
        <f>IF(ISBLANK('[1]财拨总表（引用）'!B14)," ",'[1]财拨总表（引用）'!B14)</f>
        <v> </v>
      </c>
      <c r="E14" s="79" t="str">
        <f>IF(ISBLANK('[1]财拨总表（引用）'!C14)," ",'[1]财拨总表（引用）'!C14)</f>
        <v> </v>
      </c>
      <c r="F14" s="79" t="str">
        <f>IF(ISBLANK('[1]财拨总表（引用）'!D14)," ",'[1]财拨总表（引用）'!D14)</f>
        <v> </v>
      </c>
      <c r="G14" s="80"/>
    </row>
    <row r="15" s="62" customFormat="1" spans="1:7">
      <c r="A15" s="77"/>
      <c r="B15" s="81"/>
      <c r="C15" s="78" t="str">
        <f>IF(ISBLANK('[1]财拨总表（引用）'!A15)," ",'[1]财拨总表（引用）'!A15)</f>
        <v> </v>
      </c>
      <c r="D15" s="79" t="str">
        <f>IF(ISBLANK('[1]财拨总表（引用）'!B15)," ",'[1]财拨总表（引用）'!B15)</f>
        <v> </v>
      </c>
      <c r="E15" s="79" t="str">
        <f>IF(ISBLANK('[1]财拨总表（引用）'!C15)," ",'[1]财拨总表（引用）'!C15)</f>
        <v> </v>
      </c>
      <c r="F15" s="79" t="str">
        <f>IF(ISBLANK('[1]财拨总表（引用）'!D15)," ",'[1]财拨总表（引用）'!D15)</f>
        <v> </v>
      </c>
      <c r="G15" s="80"/>
    </row>
    <row r="16" s="62" customFormat="1" spans="1:7">
      <c r="A16" s="77"/>
      <c r="B16" s="81"/>
      <c r="C16" s="78" t="str">
        <f>IF(ISBLANK('[1]财拨总表（引用）'!A16)," ",'[1]财拨总表（引用）'!A16)</f>
        <v> </v>
      </c>
      <c r="D16" s="79" t="str">
        <f>IF(ISBLANK('[1]财拨总表（引用）'!B16)," ",'[1]财拨总表（引用）'!B16)</f>
        <v> </v>
      </c>
      <c r="E16" s="79" t="str">
        <f>IF(ISBLANK('[1]财拨总表（引用）'!C16)," ",'[1]财拨总表（引用）'!C16)</f>
        <v> </v>
      </c>
      <c r="F16" s="79" t="str">
        <f>IF(ISBLANK('[1]财拨总表（引用）'!D16)," ",'[1]财拨总表（引用）'!D16)</f>
        <v> </v>
      </c>
      <c r="G16" s="80"/>
    </row>
    <row r="17" s="62" customFormat="1" spans="1:7">
      <c r="A17" s="80"/>
      <c r="B17" s="81"/>
      <c r="C17" s="78" t="str">
        <f>IF(ISBLANK('[1]财拨总表（引用）'!A17)," ",'[1]财拨总表（引用）'!A17)</f>
        <v> </v>
      </c>
      <c r="D17" s="79" t="str">
        <f>IF(ISBLANK('[1]财拨总表（引用）'!B17)," ",'[1]财拨总表（引用）'!B17)</f>
        <v> </v>
      </c>
      <c r="E17" s="79" t="str">
        <f>IF(ISBLANK('[1]财拨总表（引用）'!C17)," ",'[1]财拨总表（引用）'!C17)</f>
        <v> </v>
      </c>
      <c r="F17" s="79" t="str">
        <f>IF(ISBLANK('[1]财拨总表（引用）'!D17)," ",'[1]财拨总表（引用）'!D17)</f>
        <v> </v>
      </c>
      <c r="G17" s="80"/>
    </row>
    <row r="18" s="62" customFormat="1" spans="1:7">
      <c r="A18" s="77"/>
      <c r="B18" s="81"/>
      <c r="C18" s="78" t="str">
        <f>IF(ISBLANK('[1]财拨总表（引用）'!A18)," ",'[1]财拨总表（引用）'!A18)</f>
        <v> </v>
      </c>
      <c r="D18" s="79" t="str">
        <f>IF(ISBLANK('[1]财拨总表（引用）'!B18)," ",'[1]财拨总表（引用）'!B18)</f>
        <v> </v>
      </c>
      <c r="E18" s="79" t="str">
        <f>IF(ISBLANK('[1]财拨总表（引用）'!C18)," ",'[1]财拨总表（引用）'!C18)</f>
        <v> </v>
      </c>
      <c r="F18" s="79" t="str">
        <f>IF(ISBLANK('[1]财拨总表（引用）'!D18)," ",'[1]财拨总表（引用）'!D18)</f>
        <v> </v>
      </c>
      <c r="G18" s="80"/>
    </row>
    <row r="19" s="62" customFormat="1" spans="1:7">
      <c r="A19" s="82"/>
      <c r="B19" s="83"/>
      <c r="C19" s="84" t="str">
        <f>IF(ISBLANK('[1]财拨总表（引用）'!A19)," ",'[1]财拨总表（引用）'!A19)</f>
        <v> </v>
      </c>
      <c r="D19" s="85" t="str">
        <f>IF(ISBLANK('[1]财拨总表（引用）'!B19)," ",'[1]财拨总表（引用）'!B19)</f>
        <v> </v>
      </c>
      <c r="E19" s="85" t="str">
        <f>IF(ISBLANK('[1]财拨总表（引用）'!C19)," ",'[1]财拨总表（引用）'!C19)</f>
        <v> </v>
      </c>
      <c r="F19" s="85" t="str">
        <f>IF(ISBLANK('[1]财拨总表（引用）'!D19)," ",'[1]财拨总表（引用）'!D19)</f>
        <v> </v>
      </c>
      <c r="G19" s="86"/>
    </row>
    <row r="20" s="62" customFormat="1" spans="1:7">
      <c r="A20" s="82"/>
      <c r="B20" s="83"/>
      <c r="C20" s="84" t="str">
        <f>IF(ISBLANK('[1]财拨总表（引用）'!A20)," ",'[1]财拨总表（引用）'!A20)</f>
        <v> </v>
      </c>
      <c r="D20" s="85" t="str">
        <f>IF(ISBLANK('[1]财拨总表（引用）'!B20)," ",'[1]财拨总表（引用）'!B20)</f>
        <v> </v>
      </c>
      <c r="E20" s="85" t="str">
        <f>IF(ISBLANK('[1]财拨总表（引用）'!C20)," ",'[1]财拨总表（引用）'!C20)</f>
        <v> </v>
      </c>
      <c r="F20" s="85" t="str">
        <f>IF(ISBLANK('[1]财拨总表（引用）'!D20)," ",'[1]财拨总表（引用）'!D20)</f>
        <v> </v>
      </c>
      <c r="G20" s="86"/>
    </row>
    <row r="21" s="62" customFormat="1" spans="1:7">
      <c r="A21" s="82"/>
      <c r="B21" s="83"/>
      <c r="C21" s="84" t="str">
        <f>IF(ISBLANK('[1]财拨总表（引用）'!A21)," ",'[1]财拨总表（引用）'!A21)</f>
        <v> </v>
      </c>
      <c r="D21" s="85" t="str">
        <f>IF(ISBLANK('[1]财拨总表（引用）'!B21)," ",'[1]财拨总表（引用）'!B21)</f>
        <v> </v>
      </c>
      <c r="E21" s="85" t="str">
        <f>IF(ISBLANK('[1]财拨总表（引用）'!C21)," ",'[1]财拨总表（引用）'!C21)</f>
        <v> </v>
      </c>
      <c r="F21" s="85" t="str">
        <f>IF(ISBLANK('[1]财拨总表（引用）'!D21)," ",'[1]财拨总表（引用）'!D21)</f>
        <v> </v>
      </c>
      <c r="G21" s="86"/>
    </row>
    <row r="22" s="62" customFormat="1" spans="1:7">
      <c r="A22" s="82"/>
      <c r="B22" s="83"/>
      <c r="C22" s="84" t="str">
        <f>IF(ISBLANK('[1]财拨总表（引用）'!A22)," ",'[1]财拨总表（引用）'!A22)</f>
        <v> </v>
      </c>
      <c r="D22" s="85" t="str">
        <f>IF(ISBLANK('[1]财拨总表（引用）'!B22)," ",'[1]财拨总表（引用）'!B22)</f>
        <v> </v>
      </c>
      <c r="E22" s="85" t="str">
        <f>IF(ISBLANK('[1]财拨总表（引用）'!C22)," ",'[1]财拨总表（引用）'!C22)</f>
        <v> </v>
      </c>
      <c r="F22" s="85" t="str">
        <f>IF(ISBLANK('[1]财拨总表（引用）'!D22)," ",'[1]财拨总表（引用）'!D22)</f>
        <v> </v>
      </c>
      <c r="G22" s="86"/>
    </row>
    <row r="23" s="62" customFormat="1" spans="1:7">
      <c r="A23" s="82"/>
      <c r="B23" s="83"/>
      <c r="C23" s="84" t="str">
        <f>IF(ISBLANK('[1]财拨总表（引用）'!A23)," ",'[1]财拨总表（引用）'!A23)</f>
        <v> </v>
      </c>
      <c r="D23" s="85" t="str">
        <f>IF(ISBLANK('[1]财拨总表（引用）'!B23)," ",'[1]财拨总表（引用）'!B23)</f>
        <v> </v>
      </c>
      <c r="E23" s="85" t="str">
        <f>IF(ISBLANK('[1]财拨总表（引用）'!C23)," ",'[1]财拨总表（引用）'!C23)</f>
        <v> </v>
      </c>
      <c r="F23" s="85" t="str">
        <f>IF(ISBLANK('[1]财拨总表（引用）'!D23)," ",'[1]财拨总表（引用）'!D23)</f>
        <v> </v>
      </c>
      <c r="G23" s="86"/>
    </row>
    <row r="24" s="62" customFormat="1" spans="1:7">
      <c r="A24" s="82"/>
      <c r="B24" s="83"/>
      <c r="C24" s="84" t="str">
        <f>IF(ISBLANK('[1]财拨总表（引用）'!A24)," ",'[1]财拨总表（引用）'!A24)</f>
        <v> </v>
      </c>
      <c r="D24" s="85" t="str">
        <f>IF(ISBLANK('[1]财拨总表（引用）'!B24)," ",'[1]财拨总表（引用）'!B24)</f>
        <v> </v>
      </c>
      <c r="E24" s="85" t="str">
        <f>IF(ISBLANK('[1]财拨总表（引用）'!C24)," ",'[1]财拨总表（引用）'!C24)</f>
        <v> </v>
      </c>
      <c r="F24" s="85" t="str">
        <f>IF(ISBLANK('[1]财拨总表（引用）'!D24)," ",'[1]财拨总表（引用）'!D24)</f>
        <v> </v>
      </c>
      <c r="G24" s="86"/>
    </row>
    <row r="25" s="62" customFormat="1" spans="1:7">
      <c r="A25" s="82"/>
      <c r="B25" s="83"/>
      <c r="C25" s="84" t="str">
        <f>IF(ISBLANK('[1]财拨总表（引用）'!A25)," ",'[1]财拨总表（引用）'!A25)</f>
        <v> </v>
      </c>
      <c r="D25" s="85" t="str">
        <f>IF(ISBLANK('[1]财拨总表（引用）'!B25)," ",'[1]财拨总表（引用）'!B25)</f>
        <v> </v>
      </c>
      <c r="E25" s="85" t="str">
        <f>IF(ISBLANK('[1]财拨总表（引用）'!C25)," ",'[1]财拨总表（引用）'!C25)</f>
        <v> </v>
      </c>
      <c r="F25" s="85" t="str">
        <f>IF(ISBLANK('[1]财拨总表（引用）'!D25)," ",'[1]财拨总表（引用）'!D25)</f>
        <v> </v>
      </c>
      <c r="G25" s="86"/>
    </row>
    <row r="26" s="62" customFormat="1" spans="1:7">
      <c r="A26" s="82"/>
      <c r="B26" s="83"/>
      <c r="C26" s="84" t="str">
        <f>IF(ISBLANK('[1]财拨总表（引用）'!A26)," ",'[1]财拨总表（引用）'!A26)</f>
        <v> </v>
      </c>
      <c r="D26" s="85" t="str">
        <f>IF(ISBLANK('[1]财拨总表（引用）'!B26)," ",'[1]财拨总表（引用）'!B26)</f>
        <v> </v>
      </c>
      <c r="E26" s="85" t="str">
        <f>IF(ISBLANK('[1]财拨总表（引用）'!C26)," ",'[1]财拨总表（引用）'!C26)</f>
        <v> </v>
      </c>
      <c r="F26" s="85" t="str">
        <f>IF(ISBLANK('[1]财拨总表（引用）'!D26)," ",'[1]财拨总表（引用）'!D26)</f>
        <v> </v>
      </c>
      <c r="G26" s="86"/>
    </row>
    <row r="27" s="62" customFormat="1" spans="1:7">
      <c r="A27" s="82"/>
      <c r="B27" s="83"/>
      <c r="C27" s="84" t="str">
        <f>IF(ISBLANK('[1]财拨总表（引用）'!A27)," ",'[1]财拨总表（引用）'!A27)</f>
        <v> </v>
      </c>
      <c r="D27" s="85" t="str">
        <f>IF(ISBLANK('[1]财拨总表（引用）'!B27)," ",'[1]财拨总表（引用）'!B27)</f>
        <v> </v>
      </c>
      <c r="E27" s="85" t="str">
        <f>IF(ISBLANK('[1]财拨总表（引用）'!C27)," ",'[1]财拨总表（引用）'!C27)</f>
        <v> </v>
      </c>
      <c r="F27" s="85" t="str">
        <f>IF(ISBLANK('[1]财拨总表（引用）'!D27)," ",'[1]财拨总表（引用）'!D27)</f>
        <v> </v>
      </c>
      <c r="G27" s="86"/>
    </row>
    <row r="28" s="62" customFormat="1" spans="1:7">
      <c r="A28" s="82"/>
      <c r="B28" s="83"/>
      <c r="C28" s="84" t="str">
        <f>IF(ISBLANK('[1]财拨总表（引用）'!A28)," ",'[1]财拨总表（引用）'!A28)</f>
        <v> </v>
      </c>
      <c r="D28" s="85" t="str">
        <f>IF(ISBLANK('[1]财拨总表（引用）'!B28)," ",'[1]财拨总表（引用）'!B28)</f>
        <v> </v>
      </c>
      <c r="E28" s="85" t="str">
        <f>IF(ISBLANK('[1]财拨总表（引用）'!C28)," ",'[1]财拨总表（引用）'!C28)</f>
        <v> </v>
      </c>
      <c r="F28" s="85" t="str">
        <f>IF(ISBLANK('[1]财拨总表（引用）'!D28)," ",'[1]财拨总表（引用）'!D28)</f>
        <v> </v>
      </c>
      <c r="G28" s="86"/>
    </row>
    <row r="29" s="62" customFormat="1" spans="1:7">
      <c r="A29" s="82"/>
      <c r="B29" s="83"/>
      <c r="C29" s="84" t="str">
        <f>IF(ISBLANK('[1]财拨总表（引用）'!A29)," ",'[1]财拨总表（引用）'!A29)</f>
        <v> </v>
      </c>
      <c r="D29" s="85" t="str">
        <f>IF(ISBLANK('[1]财拨总表（引用）'!B29)," ",'[1]财拨总表（引用）'!B29)</f>
        <v> </v>
      </c>
      <c r="E29" s="85" t="str">
        <f>IF(ISBLANK('[1]财拨总表（引用）'!C29)," ",'[1]财拨总表（引用）'!C29)</f>
        <v> </v>
      </c>
      <c r="F29" s="85" t="str">
        <f>IF(ISBLANK('[1]财拨总表（引用）'!D29)," ",'[1]财拨总表（引用）'!D29)</f>
        <v> </v>
      </c>
      <c r="G29" s="86"/>
    </row>
    <row r="30" s="62" customFormat="1" spans="1:7">
      <c r="A30" s="82"/>
      <c r="B30" s="83"/>
      <c r="C30" s="84" t="str">
        <f>IF(ISBLANK('[1]财拨总表（引用）'!A30)," ",'[1]财拨总表（引用）'!A30)</f>
        <v> </v>
      </c>
      <c r="D30" s="85" t="str">
        <f>IF(ISBLANK('[1]财拨总表（引用）'!B30)," ",'[1]财拨总表（引用）'!B30)</f>
        <v> </v>
      </c>
      <c r="E30" s="85" t="str">
        <f>IF(ISBLANK('[1]财拨总表（引用）'!C30)," ",'[1]财拨总表（引用）'!C30)</f>
        <v> </v>
      </c>
      <c r="F30" s="85" t="str">
        <f>IF(ISBLANK('[1]财拨总表（引用）'!D30)," ",'[1]财拨总表（引用）'!D30)</f>
        <v> </v>
      </c>
      <c r="G30" s="86"/>
    </row>
    <row r="31" s="62" customFormat="1" spans="1:7">
      <c r="A31" s="82"/>
      <c r="B31" s="83"/>
      <c r="C31" s="84" t="str">
        <f>IF(ISBLANK('[1]财拨总表（引用）'!A31)," ",'[1]财拨总表（引用）'!A31)</f>
        <v> </v>
      </c>
      <c r="D31" s="85" t="str">
        <f>IF(ISBLANK('[1]财拨总表（引用）'!B31)," ",'[1]财拨总表（引用）'!B31)</f>
        <v> </v>
      </c>
      <c r="E31" s="85" t="str">
        <f>IF(ISBLANK('[1]财拨总表（引用）'!C31)," ",'[1]财拨总表（引用）'!C31)</f>
        <v> </v>
      </c>
      <c r="F31" s="85" t="str">
        <f>IF(ISBLANK('[1]财拨总表（引用）'!D31)," ",'[1]财拨总表（引用）'!D31)</f>
        <v> </v>
      </c>
      <c r="G31" s="86"/>
    </row>
    <row r="32" s="62" customFormat="1" spans="1:7">
      <c r="A32" s="82"/>
      <c r="B32" s="83"/>
      <c r="C32" s="84" t="str">
        <f>IF(ISBLANK('[1]财拨总表（引用）'!A32)," ",'[1]财拨总表（引用）'!A32)</f>
        <v> </v>
      </c>
      <c r="D32" s="85" t="str">
        <f>IF(ISBLANK('[1]财拨总表（引用）'!B32)," ",'[1]财拨总表（引用）'!B32)</f>
        <v> </v>
      </c>
      <c r="E32" s="85" t="str">
        <f>IF(ISBLANK('[1]财拨总表（引用）'!C32)," ",'[1]财拨总表（引用）'!C32)</f>
        <v> </v>
      </c>
      <c r="F32" s="85" t="str">
        <f>IF(ISBLANK('[1]财拨总表（引用）'!D32)," ",'[1]财拨总表（引用）'!D32)</f>
        <v> </v>
      </c>
      <c r="G32" s="86"/>
    </row>
    <row r="33" s="62" customFormat="1" spans="1:7">
      <c r="A33" s="82"/>
      <c r="B33" s="83"/>
      <c r="C33" s="84" t="str">
        <f>IF(ISBLANK('[1]财拨总表（引用）'!A33)," ",'[1]财拨总表（引用）'!A33)</f>
        <v> </v>
      </c>
      <c r="D33" s="85" t="str">
        <f>IF(ISBLANK('[1]财拨总表（引用）'!B33)," ",'[1]财拨总表（引用）'!B33)</f>
        <v> </v>
      </c>
      <c r="E33" s="85" t="str">
        <f>IF(ISBLANK('[1]财拨总表（引用）'!C33)," ",'[1]财拨总表（引用）'!C33)</f>
        <v> </v>
      </c>
      <c r="F33" s="85" t="str">
        <f>IF(ISBLANK('[1]财拨总表（引用）'!D33)," ",'[1]财拨总表（引用）'!D33)</f>
        <v> </v>
      </c>
      <c r="G33" s="86"/>
    </row>
    <row r="34" s="62" customFormat="1" spans="1:7">
      <c r="A34" s="82"/>
      <c r="B34" s="83"/>
      <c r="C34" s="84" t="str">
        <f>IF(ISBLANK('[1]财拨总表（引用）'!A34)," ",'[1]财拨总表（引用）'!A34)</f>
        <v> </v>
      </c>
      <c r="D34" s="85" t="str">
        <f>IF(ISBLANK('[1]财拨总表（引用）'!B34)," ",'[1]财拨总表（引用）'!B34)</f>
        <v> </v>
      </c>
      <c r="E34" s="85" t="str">
        <f>IF(ISBLANK('[1]财拨总表（引用）'!C34)," ",'[1]财拨总表（引用）'!C34)</f>
        <v> </v>
      </c>
      <c r="F34" s="85" t="str">
        <f>IF(ISBLANK('[1]财拨总表（引用）'!D34)," ",'[1]财拨总表（引用）'!D34)</f>
        <v> </v>
      </c>
      <c r="G34" s="86"/>
    </row>
    <row r="35" s="62" customFormat="1" spans="1:7">
      <c r="A35" s="82"/>
      <c r="B35" s="83"/>
      <c r="C35" s="84" t="str">
        <f>IF(ISBLANK('[1]财拨总表（引用）'!A35)," ",'[1]财拨总表（引用）'!A35)</f>
        <v> </v>
      </c>
      <c r="D35" s="85" t="str">
        <f>IF(ISBLANK('[1]财拨总表（引用）'!B35)," ",'[1]财拨总表（引用）'!B35)</f>
        <v> </v>
      </c>
      <c r="E35" s="85" t="str">
        <f>IF(ISBLANK('[1]财拨总表（引用）'!C35)," ",'[1]财拨总表（引用）'!C35)</f>
        <v> </v>
      </c>
      <c r="F35" s="85" t="str">
        <f>IF(ISBLANK('[1]财拨总表（引用）'!D35)," ",'[1]财拨总表（引用）'!D35)</f>
        <v> </v>
      </c>
      <c r="G35" s="86"/>
    </row>
    <row r="36" s="62" customFormat="1" spans="1:7">
      <c r="A36" s="82"/>
      <c r="B36" s="83"/>
      <c r="C36" s="84" t="str">
        <f>IF(ISBLANK('[1]财拨总表（引用）'!A36)," ",'[1]财拨总表（引用）'!A36)</f>
        <v> </v>
      </c>
      <c r="D36" s="85" t="str">
        <f>IF(ISBLANK('[1]财拨总表（引用）'!B36)," ",'[1]财拨总表（引用）'!B36)</f>
        <v> </v>
      </c>
      <c r="E36" s="85" t="str">
        <f>IF(ISBLANK('[1]财拨总表（引用）'!C36)," ",'[1]财拨总表（引用）'!C36)</f>
        <v> </v>
      </c>
      <c r="F36" s="85" t="str">
        <f>IF(ISBLANK('[1]财拨总表（引用）'!D36)," ",'[1]财拨总表（引用）'!D36)</f>
        <v> </v>
      </c>
      <c r="G36" s="86"/>
    </row>
    <row r="37" s="62" customFormat="1" spans="1:7">
      <c r="A37" s="82"/>
      <c r="B37" s="83"/>
      <c r="C37" s="84" t="str">
        <f>IF(ISBLANK('[1]财拨总表（引用）'!A37)," ",'[1]财拨总表（引用）'!A37)</f>
        <v> </v>
      </c>
      <c r="D37" s="85" t="str">
        <f>IF(ISBLANK('[1]财拨总表（引用）'!B37)," ",'[1]财拨总表（引用）'!B37)</f>
        <v> </v>
      </c>
      <c r="E37" s="85" t="str">
        <f>IF(ISBLANK('[1]财拨总表（引用）'!C37)," ",'[1]财拨总表（引用）'!C37)</f>
        <v> </v>
      </c>
      <c r="F37" s="85" t="str">
        <f>IF(ISBLANK('[1]财拨总表（引用）'!D37)," ",'[1]财拨总表（引用）'!D37)</f>
        <v> </v>
      </c>
      <c r="G37" s="86"/>
    </row>
    <row r="38" s="62" customFormat="1" spans="1:7">
      <c r="A38" s="82"/>
      <c r="B38" s="83"/>
      <c r="C38" s="84" t="str">
        <f>IF(ISBLANK('[1]财拨总表（引用）'!A38)," ",'[1]财拨总表（引用）'!A38)</f>
        <v> </v>
      </c>
      <c r="D38" s="85" t="str">
        <f>IF(ISBLANK('[1]财拨总表（引用）'!B38)," ",'[1]财拨总表（引用）'!B38)</f>
        <v> </v>
      </c>
      <c r="E38" s="85" t="str">
        <f>IF(ISBLANK('[1]财拨总表（引用）'!C38)," ",'[1]财拨总表（引用）'!C38)</f>
        <v> </v>
      </c>
      <c r="F38" s="85" t="str">
        <f>IF(ISBLANK('[1]财拨总表（引用）'!D38)," ",'[1]财拨总表（引用）'!D38)</f>
        <v> </v>
      </c>
      <c r="G38" s="86"/>
    </row>
    <row r="39" s="62" customFormat="1" spans="1:7">
      <c r="A39" s="82"/>
      <c r="B39" s="83"/>
      <c r="C39" s="84" t="str">
        <f>IF(ISBLANK('[1]财拨总表（引用）'!A39)," ",'[1]财拨总表（引用）'!A39)</f>
        <v> </v>
      </c>
      <c r="D39" s="85" t="str">
        <f>IF(ISBLANK('[1]财拨总表（引用）'!B39)," ",'[1]财拨总表（引用）'!B39)</f>
        <v> </v>
      </c>
      <c r="E39" s="85" t="str">
        <f>IF(ISBLANK('[1]财拨总表（引用）'!C39)," ",'[1]财拨总表（引用）'!C39)</f>
        <v> </v>
      </c>
      <c r="F39" s="85" t="str">
        <f>IF(ISBLANK('[1]财拨总表（引用）'!D39)," ",'[1]财拨总表（引用）'!D39)</f>
        <v> </v>
      </c>
      <c r="G39" s="86"/>
    </row>
    <row r="40" s="62" customFormat="1" spans="1:7">
      <c r="A40" s="82"/>
      <c r="B40" s="83"/>
      <c r="C40" s="84" t="str">
        <f>IF(ISBLANK('[1]财拨总表（引用）'!A40)," ",'[1]财拨总表（引用）'!A40)</f>
        <v> </v>
      </c>
      <c r="D40" s="85" t="str">
        <f>IF(ISBLANK('[1]财拨总表（引用）'!B40)," ",'[1]财拨总表（引用）'!B40)</f>
        <v> </v>
      </c>
      <c r="E40" s="85" t="str">
        <f>IF(ISBLANK('[1]财拨总表（引用）'!C40)," ",'[1]财拨总表（引用）'!C40)</f>
        <v> </v>
      </c>
      <c r="F40" s="85" t="str">
        <f>IF(ISBLANK('[1]财拨总表（引用）'!D40)," ",'[1]财拨总表（引用）'!D40)</f>
        <v> </v>
      </c>
      <c r="G40" s="86"/>
    </row>
    <row r="41" s="62" customFormat="1" spans="1:7">
      <c r="A41" s="82"/>
      <c r="B41" s="83"/>
      <c r="C41" s="84" t="str">
        <f>IF(ISBLANK('[1]财拨总表（引用）'!A41)," ",'[1]财拨总表（引用）'!A41)</f>
        <v> </v>
      </c>
      <c r="D41" s="85" t="str">
        <f>IF(ISBLANK('[1]财拨总表（引用）'!B41)," ",'[1]财拨总表（引用）'!B41)</f>
        <v> </v>
      </c>
      <c r="E41" s="85" t="str">
        <f>IF(ISBLANK('[1]财拨总表（引用）'!C41)," ",'[1]财拨总表（引用）'!C41)</f>
        <v> </v>
      </c>
      <c r="F41" s="85" t="str">
        <f>IF(ISBLANK('[1]财拨总表（引用）'!D41)," ",'[1]财拨总表（引用）'!D41)</f>
        <v> </v>
      </c>
      <c r="G41" s="86"/>
    </row>
    <row r="42" s="62" customFormat="1" spans="1:7">
      <c r="A42" s="82"/>
      <c r="B42" s="83"/>
      <c r="C42" s="84" t="str">
        <f>IF(ISBLANK('[1]财拨总表（引用）'!A42)," ",'[1]财拨总表（引用）'!A42)</f>
        <v> </v>
      </c>
      <c r="D42" s="85" t="str">
        <f>IF(ISBLANK('[1]财拨总表（引用）'!B42)," ",'[1]财拨总表（引用）'!B42)</f>
        <v> </v>
      </c>
      <c r="E42" s="85" t="str">
        <f>IF(ISBLANK('[1]财拨总表（引用）'!C42)," ",'[1]财拨总表（引用）'!C42)</f>
        <v> </v>
      </c>
      <c r="F42" s="85" t="str">
        <f>IF(ISBLANK('[1]财拨总表（引用）'!D42)," ",'[1]财拨总表（引用）'!D42)</f>
        <v> </v>
      </c>
      <c r="G42" s="86"/>
    </row>
    <row r="43" s="62" customFormat="1" spans="1:7">
      <c r="A43" s="82"/>
      <c r="B43" s="83"/>
      <c r="C43" s="84" t="str">
        <f>IF(ISBLANK('[1]财拨总表（引用）'!A43)," ",'[1]财拨总表（引用）'!A43)</f>
        <v> </v>
      </c>
      <c r="D43" s="85" t="str">
        <f>IF(ISBLANK('[1]财拨总表（引用）'!B43)," ",'[1]财拨总表（引用）'!B43)</f>
        <v> </v>
      </c>
      <c r="E43" s="85" t="str">
        <f>IF(ISBLANK('[1]财拨总表（引用）'!C43)," ",'[1]财拨总表（引用）'!C43)</f>
        <v> </v>
      </c>
      <c r="F43" s="85" t="str">
        <f>IF(ISBLANK('[1]财拨总表（引用）'!D43)," ",'[1]财拨总表（引用）'!D43)</f>
        <v> </v>
      </c>
      <c r="G43" s="86"/>
    </row>
    <row r="44" s="62" customFormat="1" spans="1:7">
      <c r="A44" s="82"/>
      <c r="B44" s="83"/>
      <c r="C44" s="84" t="str">
        <f>IF(ISBLANK('[1]财拨总表（引用）'!A44)," ",'[1]财拨总表（引用）'!A44)</f>
        <v> </v>
      </c>
      <c r="D44" s="85" t="str">
        <f>IF(ISBLANK('[1]财拨总表（引用）'!B44)," ",'[1]财拨总表（引用）'!B44)</f>
        <v> </v>
      </c>
      <c r="E44" s="85" t="str">
        <f>IF(ISBLANK('[1]财拨总表（引用）'!C44)," ",'[1]财拨总表（引用）'!C44)</f>
        <v> </v>
      </c>
      <c r="F44" s="85" t="str">
        <f>IF(ISBLANK('[1]财拨总表（引用）'!D44)," ",'[1]财拨总表（引用）'!D44)</f>
        <v> </v>
      </c>
      <c r="G44" s="86"/>
    </row>
    <row r="45" s="62" customFormat="1" spans="1:7">
      <c r="A45" s="82"/>
      <c r="B45" s="83"/>
      <c r="C45" s="84" t="str">
        <f>IF(ISBLANK('[1]财拨总表（引用）'!A45)," ",'[1]财拨总表（引用）'!A45)</f>
        <v> </v>
      </c>
      <c r="D45" s="85" t="str">
        <f>IF(ISBLANK('[1]财拨总表（引用）'!B45)," ",'[1]财拨总表（引用）'!B45)</f>
        <v> </v>
      </c>
      <c r="E45" s="85" t="str">
        <f>IF(ISBLANK('[1]财拨总表（引用）'!C45)," ",'[1]财拨总表（引用）'!C45)</f>
        <v> </v>
      </c>
      <c r="F45" s="85" t="str">
        <f>IF(ISBLANK('[1]财拨总表（引用）'!D45)," ",'[1]财拨总表（引用）'!D45)</f>
        <v> </v>
      </c>
      <c r="G45" s="86"/>
    </row>
    <row r="46" s="62" customFormat="1" spans="1:7">
      <c r="A46" s="82"/>
      <c r="B46" s="83"/>
      <c r="C46" s="84" t="str">
        <f>IF(ISBLANK('[1]财拨总表（引用）'!A46)," ",'[1]财拨总表（引用）'!A46)</f>
        <v> </v>
      </c>
      <c r="D46" s="85" t="str">
        <f>IF(ISBLANK('[1]财拨总表（引用）'!B46)," ",'[1]财拨总表（引用）'!B46)</f>
        <v> </v>
      </c>
      <c r="E46" s="85" t="str">
        <f>IF(ISBLANK('[1]财拨总表（引用）'!C46)," ",'[1]财拨总表（引用）'!C46)</f>
        <v> </v>
      </c>
      <c r="F46" s="85" t="str">
        <f>IF(ISBLANK('[1]财拨总表（引用）'!D46)," ",'[1]财拨总表（引用）'!D46)</f>
        <v> </v>
      </c>
      <c r="G46" s="86"/>
    </row>
    <row r="47" s="62" customFormat="1" spans="1:7">
      <c r="A47" s="82" t="s">
        <v>91</v>
      </c>
      <c r="B47" s="87"/>
      <c r="C47" s="88" t="s">
        <v>92</v>
      </c>
      <c r="D47" s="85" t="str">
        <f>IF(ISBLANK('[1]财拨总表（引用）'!B47)," ",'[1]财拨总表（引用）'!B47)</f>
        <v> </v>
      </c>
      <c r="E47" s="85" t="str">
        <f>IF(ISBLANK('[1]财拨总表（引用）'!C47)," ",'[1]财拨总表（引用）'!C47)</f>
        <v> </v>
      </c>
      <c r="F47" s="85" t="str">
        <f>IF(ISBLANK('[1]财拨总表（引用）'!D47)," ",'[1]财拨总表（引用）'!D47)</f>
        <v> </v>
      </c>
      <c r="G47" s="86"/>
    </row>
    <row r="48" s="62" customFormat="1" spans="1:7">
      <c r="A48" s="76" t="s">
        <v>93</v>
      </c>
      <c r="B48" s="89"/>
      <c r="C48" s="88"/>
      <c r="D48" s="85" t="str">
        <f>IF(ISBLANK('[1]财拨总表（引用）'!B48)," ",'[1]财拨总表（引用）'!B48)</f>
        <v> </v>
      </c>
      <c r="E48" s="85" t="str">
        <f>IF(ISBLANK('[1]财拨总表（引用）'!C48)," ",'[1]财拨总表（引用）'!C48)</f>
        <v> </v>
      </c>
      <c r="F48" s="85" t="str">
        <f>IF(ISBLANK('[1]财拨总表（引用）'!D48)," ",'[1]财拨总表（引用）'!D48)</f>
        <v> </v>
      </c>
      <c r="G48" s="86"/>
    </row>
    <row r="49" s="62" customFormat="1" spans="1:7">
      <c r="A49" s="82" t="s">
        <v>94</v>
      </c>
      <c r="B49" s="90"/>
      <c r="C49" s="88"/>
      <c r="D49" s="85" t="str">
        <f>IF(ISBLANK('[1]财拨总表（引用）'!B49)," ",'[1]财拨总表（引用）'!B49)</f>
        <v> </v>
      </c>
      <c r="E49" s="85" t="str">
        <f>IF(ISBLANK('[1]财拨总表（引用）'!C49)," ",'[1]财拨总表（引用）'!C49)</f>
        <v> </v>
      </c>
      <c r="F49" s="85" t="str">
        <f>IF(ISBLANK('[1]财拨总表（引用）'!D49)," ",'[1]财拨总表（引用）'!D49)</f>
        <v> </v>
      </c>
      <c r="G49" s="86"/>
    </row>
    <row r="50" s="62" customFormat="1" spans="1:7">
      <c r="A50" s="82"/>
      <c r="B50" s="83"/>
      <c r="C50" s="88"/>
      <c r="D50" s="85" t="str">
        <f>IF(ISBLANK('[1]财拨总表（引用）'!B50)," ",'[1]财拨总表（引用）'!B50)</f>
        <v> </v>
      </c>
      <c r="E50" s="85" t="str">
        <f>IF(ISBLANK('[1]财拨总表（引用）'!C50)," ",'[1]财拨总表（引用）'!C50)</f>
        <v> </v>
      </c>
      <c r="F50" s="85" t="str">
        <f>IF(ISBLANK('[1]财拨总表（引用）'!D50)," ",'[1]财拨总表（引用）'!D50)</f>
        <v> </v>
      </c>
      <c r="G50" s="86"/>
    </row>
    <row r="51" s="62" customFormat="1" spans="1:7">
      <c r="A51" s="82"/>
      <c r="B51" s="83"/>
      <c r="C51" s="88"/>
      <c r="D51" s="85" t="str">
        <f>IF(ISBLANK('[1]财拨总表（引用）'!B51)," ",'[1]财拨总表（引用）'!B51)</f>
        <v> </v>
      </c>
      <c r="E51" s="85" t="str">
        <f>IF(ISBLANK('[1]财拨总表（引用）'!C51)," ",'[1]财拨总表（引用）'!C51)</f>
        <v> </v>
      </c>
      <c r="F51" s="85" t="str">
        <f>IF(ISBLANK('[1]财拨总表（引用）'!D51)," ",'[1]财拨总表（引用）'!D51)</f>
        <v> </v>
      </c>
      <c r="G51" s="86"/>
    </row>
    <row r="52" s="62" customFormat="1" spans="1:7">
      <c r="A52" s="91" t="s">
        <v>23</v>
      </c>
      <c r="B52" s="88">
        <v>1118.77</v>
      </c>
      <c r="C52" s="91" t="s">
        <v>24</v>
      </c>
      <c r="D52" s="85">
        <f>IF(ISBLANK('[1]财拨总表（引用）'!B6)," ",'[1]财拨总表（引用）'!B6)</f>
        <v>1118.77</v>
      </c>
      <c r="E52" s="85">
        <f>IF(ISBLANK('[1]财拨总表（引用）'!C6)," ",'[1]财拨总表（引用）'!C6)</f>
        <v>1118.77</v>
      </c>
      <c r="F52" s="85" t="str">
        <f>IF(ISBLANK('[1]财拨总表（引用）'!D6)," ",'[1]财拨总表（引用）'!D6)</f>
        <v> </v>
      </c>
      <c r="G52" s="86" t="str">
        <f>IF(ISBLANK('[1]财拨总表（引用）'!E6)," ",'[1]财拨总表（引用）'!E6)</f>
        <v> </v>
      </c>
    </row>
    <row r="53" s="62" customFormat="1" ht="15.75" spans="2:7">
      <c r="B53" s="92"/>
      <c r="G53" s="93"/>
    </row>
    <row r="54" s="62" customFormat="1" ht="15.75" spans="2:7">
      <c r="B54" s="92"/>
      <c r="G54" s="93"/>
    </row>
    <row r="55" s="62" customFormat="1" ht="15.75" spans="2:7">
      <c r="B55" s="92"/>
      <c r="G55" s="93"/>
    </row>
    <row r="56" s="62" customFormat="1" ht="15.75" spans="2:7">
      <c r="B56" s="92"/>
      <c r="G56" s="93"/>
    </row>
    <row r="57" s="62" customFormat="1" ht="15.75" spans="2:7">
      <c r="B57" s="92"/>
      <c r="G57" s="93"/>
    </row>
    <row r="58" s="62" customFormat="1" ht="15.75" spans="2:7">
      <c r="B58" s="92"/>
      <c r="G58" s="93"/>
    </row>
    <row r="59" s="62" customFormat="1" ht="15.75" spans="2:7">
      <c r="B59" s="92"/>
      <c r="G59" s="93"/>
    </row>
    <row r="60" s="62" customFormat="1" ht="15.75" spans="2:7">
      <c r="B60" s="92"/>
      <c r="G60" s="93"/>
    </row>
    <row r="61" s="62" customFormat="1" ht="15.75" spans="2:7">
      <c r="B61" s="92"/>
      <c r="G61" s="93"/>
    </row>
    <row r="62" s="62" customFormat="1" ht="15.75" spans="2:7">
      <c r="B62" s="92"/>
      <c r="G62" s="93"/>
    </row>
    <row r="63" s="62" customFormat="1" ht="15.75" spans="2:7">
      <c r="B63" s="92"/>
      <c r="G63" s="93"/>
    </row>
    <row r="64" s="62" customFormat="1" ht="15.75" spans="2:7">
      <c r="B64" s="92"/>
      <c r="G64" s="93"/>
    </row>
    <row r="65" s="62" customFormat="1" ht="15.75" spans="2:7">
      <c r="B65" s="92"/>
      <c r="G65" s="93"/>
    </row>
    <row r="66" s="62" customFormat="1" ht="15.75" spans="2:7">
      <c r="B66" s="92"/>
      <c r="G66" s="93"/>
    </row>
    <row r="67" s="62" customFormat="1" ht="15.75" spans="2:7">
      <c r="B67" s="92"/>
      <c r="G67" s="93"/>
    </row>
    <row r="68" s="62" customFormat="1" ht="15.75" spans="2:7">
      <c r="B68" s="92"/>
      <c r="G68" s="93"/>
    </row>
    <row r="69" s="62" customFormat="1" ht="15.75" spans="2:7">
      <c r="B69" s="92"/>
      <c r="G69" s="93"/>
    </row>
    <row r="70" s="62" customFormat="1" ht="15.75" spans="2:7">
      <c r="B70" s="92"/>
      <c r="G70" s="93"/>
    </row>
    <row r="71" s="62" customFormat="1" ht="15.75" spans="2:7">
      <c r="B71" s="92"/>
      <c r="G71" s="93"/>
    </row>
    <row r="72" s="62" customFormat="1" ht="15.75" spans="2:7">
      <c r="B72" s="92"/>
      <c r="G72" s="93"/>
    </row>
    <row r="73" s="62" customFormat="1" ht="15.75" spans="2:7">
      <c r="B73" s="92"/>
      <c r="G73" s="93"/>
    </row>
    <row r="74" s="62" customFormat="1" ht="15.75" spans="2:7">
      <c r="B74" s="92"/>
      <c r="G74" s="93"/>
    </row>
    <row r="75" s="62" customFormat="1" ht="15.75" spans="2:7">
      <c r="B75" s="92"/>
      <c r="G75" s="93"/>
    </row>
    <row r="76" s="62" customFormat="1" ht="15.75" spans="2:7">
      <c r="B76" s="92"/>
      <c r="G76" s="93"/>
    </row>
    <row r="77" s="62" customFormat="1" ht="15.75" spans="2:7">
      <c r="B77" s="92"/>
      <c r="G77" s="93"/>
    </row>
    <row r="78" s="62" customFormat="1" ht="15.75" spans="2:32">
      <c r="B78" s="92"/>
      <c r="G78" s="93"/>
      <c r="AF78" s="94"/>
    </row>
    <row r="79" s="62" customFormat="1" ht="15.75" spans="2:30">
      <c r="B79" s="92"/>
      <c r="G79" s="93"/>
      <c r="AD79" s="94"/>
    </row>
    <row r="80" s="62" customFormat="1" ht="15.75" spans="2:32">
      <c r="B80" s="92"/>
      <c r="G80" s="93"/>
      <c r="AE80" s="94"/>
      <c r="AF80" s="94"/>
    </row>
    <row r="81" s="62" customFormat="1" ht="15.75" spans="2:33">
      <c r="B81" s="92"/>
      <c r="G81" s="93"/>
      <c r="AF81" s="94"/>
      <c r="AG81" s="94"/>
    </row>
    <row r="82" s="62" customFormat="1" ht="15.75" spans="2:33">
      <c r="B82" s="92"/>
      <c r="G82" s="93"/>
      <c r="AG82" s="95"/>
    </row>
    <row r="83" s="62" customFormat="1" ht="15.75" spans="2:7">
      <c r="B83" s="92"/>
      <c r="G83" s="93"/>
    </row>
    <row r="84" s="62" customFormat="1" ht="15.75" spans="2:7">
      <c r="B84" s="92"/>
      <c r="G84" s="93"/>
    </row>
    <row r="85" s="62" customFormat="1" ht="15.75" spans="2:7">
      <c r="B85" s="92"/>
      <c r="G85" s="93"/>
    </row>
    <row r="86" s="62" customFormat="1" ht="15.75" spans="2:7">
      <c r="B86" s="92"/>
      <c r="G86" s="93"/>
    </row>
    <row r="87" s="62" customFormat="1" ht="15.75" spans="2:7">
      <c r="B87" s="92"/>
      <c r="G87" s="93"/>
    </row>
    <row r="88" s="62" customFormat="1" ht="15.75" spans="2:7">
      <c r="B88" s="92"/>
      <c r="G88" s="93"/>
    </row>
    <row r="89" s="62" customFormat="1" ht="15.75" spans="2:7">
      <c r="B89" s="92"/>
      <c r="G89" s="93"/>
    </row>
    <row r="90" s="62" customFormat="1" ht="15.75" spans="2:7">
      <c r="B90" s="92"/>
      <c r="G90" s="93"/>
    </row>
    <row r="91" s="62" customFormat="1" ht="15.75" spans="2:7">
      <c r="B91" s="92"/>
      <c r="G91" s="93"/>
    </row>
    <row r="92" s="62" customFormat="1" ht="15.75" spans="2:7">
      <c r="B92" s="92"/>
      <c r="G92" s="93"/>
    </row>
    <row r="93" s="62" customFormat="1" ht="15.75" spans="2:7">
      <c r="B93" s="92"/>
      <c r="G93" s="93"/>
    </row>
    <row r="94" s="62" customFormat="1" ht="15.75" spans="2:7">
      <c r="B94" s="92"/>
      <c r="G94" s="93"/>
    </row>
    <row r="95" s="62" customFormat="1" ht="15.75" spans="2:7">
      <c r="B95" s="92"/>
      <c r="G95" s="93"/>
    </row>
    <row r="96" s="62" customFormat="1" ht="15.75" spans="2:7">
      <c r="B96" s="92"/>
      <c r="G96" s="93"/>
    </row>
    <row r="97" s="62" customFormat="1" ht="15.75" spans="2:7">
      <c r="B97" s="92"/>
      <c r="G97" s="93"/>
    </row>
    <row r="98" s="62" customFormat="1" ht="15.75" spans="2:7">
      <c r="B98" s="92"/>
      <c r="G98" s="93"/>
    </row>
    <row r="99" s="62" customFormat="1" ht="15.75" spans="2:7">
      <c r="B99" s="92"/>
      <c r="G99" s="93"/>
    </row>
    <row r="100" s="62" customFormat="1" ht="15.75" spans="2:7">
      <c r="B100" s="92"/>
      <c r="G100" s="93"/>
    </row>
    <row r="101" s="62" customFormat="1" ht="15.75" spans="2:7">
      <c r="B101" s="92"/>
      <c r="G101" s="93"/>
    </row>
    <row r="102" s="62" customFormat="1" ht="15.75" spans="2:7">
      <c r="B102" s="92"/>
      <c r="G102" s="93"/>
    </row>
    <row r="103" s="62" customFormat="1" ht="15.75" spans="2:7">
      <c r="B103" s="92"/>
      <c r="G103" s="93"/>
    </row>
    <row r="104" s="62" customFormat="1" ht="15.75" spans="2:7">
      <c r="B104" s="92"/>
      <c r="G104" s="93"/>
    </row>
    <row r="105" s="62" customFormat="1" ht="15.75" spans="2:7">
      <c r="B105" s="92"/>
      <c r="G105" s="93"/>
    </row>
    <row r="106" s="62" customFormat="1" ht="15.75" spans="2:7">
      <c r="B106" s="92"/>
      <c r="G106" s="93"/>
    </row>
    <row r="107" s="62" customFormat="1" ht="15.75" spans="2:7">
      <c r="B107" s="92"/>
      <c r="G107" s="93"/>
    </row>
    <row r="108" s="62" customFormat="1" ht="15.75" spans="2:7">
      <c r="B108" s="92"/>
      <c r="G108" s="93"/>
    </row>
    <row r="109" s="62" customFormat="1" ht="15.75" spans="2:7">
      <c r="B109" s="92"/>
      <c r="G109" s="93"/>
    </row>
    <row r="110" s="62" customFormat="1" ht="15.75" spans="2:7">
      <c r="B110" s="92"/>
      <c r="G110" s="93"/>
    </row>
    <row r="111" s="62" customFormat="1" ht="15.75" spans="2:7">
      <c r="B111" s="92"/>
      <c r="G111" s="93"/>
    </row>
    <row r="112" s="62" customFormat="1" ht="15.75" spans="2:7">
      <c r="B112" s="92"/>
      <c r="G112" s="93"/>
    </row>
    <row r="113" s="62" customFormat="1" ht="15.75" spans="2:7">
      <c r="B113" s="92"/>
      <c r="G113" s="93"/>
    </row>
    <row r="114" s="62" customFormat="1" ht="15.75" spans="2:7">
      <c r="B114" s="92"/>
      <c r="G114" s="93"/>
    </row>
    <row r="115" s="62" customFormat="1" ht="15.75" spans="2:7">
      <c r="B115" s="92"/>
      <c r="G115" s="93"/>
    </row>
    <row r="116" s="62" customFormat="1" ht="15.75" spans="2:7">
      <c r="B116" s="92"/>
      <c r="G116" s="93"/>
    </row>
    <row r="117" s="62" customFormat="1" ht="15.75" spans="2:7">
      <c r="B117" s="92"/>
      <c r="G117" s="93"/>
    </row>
    <row r="118" s="62" customFormat="1" ht="15.75" spans="2:7">
      <c r="B118" s="92"/>
      <c r="G118" s="93"/>
    </row>
    <row r="119" s="62" customFormat="1" ht="15.75" spans="2:26">
      <c r="B119" s="92"/>
      <c r="G119" s="93"/>
      <c r="Z119" s="94"/>
    </row>
    <row r="120" s="62" customFormat="1" ht="15.75" spans="2:26">
      <c r="B120" s="92"/>
      <c r="G120" s="93"/>
      <c r="W120" s="94"/>
      <c r="X120" s="94"/>
      <c r="Y120" s="94"/>
      <c r="Z120" s="95"/>
    </row>
    <row r="121" s="62" customFormat="1" ht="15.75" spans="2:7">
      <c r="B121" s="92"/>
      <c r="G121" s="93"/>
    </row>
    <row r="122" s="62" customFormat="1" ht="15.75" spans="2:7">
      <c r="B122" s="92"/>
      <c r="G122" s="93"/>
    </row>
    <row r="123" s="62" customFormat="1" ht="15.75" spans="2:7">
      <c r="B123" s="92"/>
      <c r="G123" s="93"/>
    </row>
    <row r="124" s="62" customFormat="1" ht="15.75" spans="2:7">
      <c r="B124" s="92"/>
      <c r="G124" s="93"/>
    </row>
    <row r="125" s="62" customFormat="1" ht="15.75" spans="2:7">
      <c r="B125" s="92"/>
      <c r="G125" s="93"/>
    </row>
    <row r="126" s="62" customFormat="1" ht="15.75" spans="2:7">
      <c r="B126" s="92"/>
      <c r="G126" s="93"/>
    </row>
    <row r="127" s="62" customFormat="1" ht="15.75" spans="2:7">
      <c r="B127" s="92"/>
      <c r="G127" s="93"/>
    </row>
    <row r="128" s="62" customFormat="1" ht="15.75" spans="2:7">
      <c r="B128" s="92"/>
      <c r="G128" s="93"/>
    </row>
    <row r="129" s="62" customFormat="1" ht="15.75" spans="2:7">
      <c r="B129" s="92"/>
      <c r="G129" s="93"/>
    </row>
    <row r="130" s="62" customFormat="1" ht="15.75" spans="2:7">
      <c r="B130" s="92"/>
      <c r="G130" s="93"/>
    </row>
    <row r="131" s="62" customFormat="1" ht="15.75" spans="2:7">
      <c r="B131" s="92"/>
      <c r="G131" s="93"/>
    </row>
    <row r="132" s="62" customFormat="1" ht="15.75" spans="2:7">
      <c r="B132" s="92"/>
      <c r="G132" s="93"/>
    </row>
    <row r="133" s="62" customFormat="1" ht="15.75" spans="2:7">
      <c r="B133" s="92"/>
      <c r="G133" s="93"/>
    </row>
    <row r="134" s="62" customFormat="1" ht="15.75" spans="2:7">
      <c r="B134" s="92"/>
      <c r="G134" s="93"/>
    </row>
    <row r="135" s="62" customFormat="1" ht="15.75" spans="2:7">
      <c r="B135" s="92"/>
      <c r="G135" s="93"/>
    </row>
    <row r="136" s="62" customFormat="1" ht="15.75" spans="2:7">
      <c r="B136" s="92"/>
      <c r="G136" s="93"/>
    </row>
    <row r="137" s="62" customFormat="1" ht="15.75" spans="2:7">
      <c r="B137" s="92"/>
      <c r="G137" s="93"/>
    </row>
    <row r="138" s="62" customFormat="1" ht="15.75" spans="2:7">
      <c r="B138" s="92"/>
      <c r="G138" s="93"/>
    </row>
    <row r="139" s="62" customFormat="1" ht="15.75" spans="2:7">
      <c r="B139" s="92"/>
      <c r="G139" s="93"/>
    </row>
    <row r="140" s="62" customFormat="1" ht="15.75" spans="2:7">
      <c r="B140" s="92"/>
      <c r="G140" s="93"/>
    </row>
    <row r="141" s="62" customFormat="1" ht="15.75" spans="2:7">
      <c r="B141" s="92"/>
      <c r="G141" s="93"/>
    </row>
    <row r="142" s="62" customFormat="1" ht="15.75" spans="2:7">
      <c r="B142" s="92"/>
      <c r="G142" s="93"/>
    </row>
    <row r="143" s="62" customFormat="1" ht="15.75" spans="2:7">
      <c r="B143" s="92"/>
      <c r="G143" s="93"/>
    </row>
    <row r="144" s="62" customFormat="1" ht="15.75" spans="2:7">
      <c r="B144" s="92"/>
      <c r="G144" s="93"/>
    </row>
    <row r="145" s="62" customFormat="1" ht="15.75" spans="2:7">
      <c r="B145" s="92"/>
      <c r="G145" s="93"/>
    </row>
    <row r="146" s="62" customFormat="1" ht="15.75" spans="2:7">
      <c r="B146" s="92"/>
      <c r="G146" s="93"/>
    </row>
    <row r="147" s="62" customFormat="1" ht="15.75" spans="2:7">
      <c r="B147" s="92"/>
      <c r="G147" s="93"/>
    </row>
    <row r="148" s="62" customFormat="1" ht="15.75" spans="2:7">
      <c r="B148" s="92"/>
      <c r="G148" s="93"/>
    </row>
    <row r="149" s="62" customFormat="1" ht="15.75" spans="2:7">
      <c r="B149" s="92"/>
      <c r="G149" s="93"/>
    </row>
    <row r="150" s="62" customFormat="1" ht="15.75" spans="2:7">
      <c r="B150" s="92"/>
      <c r="G150" s="93"/>
    </row>
    <row r="151" s="62" customFormat="1" ht="15.75" spans="2:7">
      <c r="B151" s="92"/>
      <c r="G151" s="93"/>
    </row>
    <row r="152" s="62" customFormat="1" ht="15.75" spans="2:7">
      <c r="B152" s="92"/>
      <c r="G152" s="93"/>
    </row>
    <row r="153" s="62" customFormat="1" ht="15.75" spans="2:7">
      <c r="B153" s="92"/>
      <c r="G153" s="93"/>
    </row>
    <row r="154" s="62" customFormat="1" ht="15.75" spans="2:7">
      <c r="B154" s="92"/>
      <c r="G154" s="93"/>
    </row>
    <row r="155" s="62" customFormat="1" ht="15.75" spans="2:7">
      <c r="B155" s="92"/>
      <c r="G155" s="93"/>
    </row>
    <row r="156" s="62" customFormat="1" ht="15.75" spans="2:7">
      <c r="B156" s="92"/>
      <c r="G156" s="93"/>
    </row>
    <row r="157" s="62" customFormat="1" ht="15.75" spans="2:7">
      <c r="B157" s="92"/>
      <c r="G157" s="93"/>
    </row>
    <row r="158" s="62" customFormat="1" ht="15.75" spans="2:7">
      <c r="B158" s="92"/>
      <c r="G158" s="93"/>
    </row>
    <row r="159" s="62" customFormat="1" ht="15.75" spans="2:7">
      <c r="B159" s="92"/>
      <c r="G159" s="93"/>
    </row>
    <row r="160" s="62" customFormat="1" ht="15.75" spans="2:7">
      <c r="B160" s="92"/>
      <c r="G160" s="93"/>
    </row>
    <row r="161" s="62" customFormat="1" ht="15.75" spans="2:7">
      <c r="B161" s="92"/>
      <c r="G161" s="93"/>
    </row>
    <row r="162" s="62" customFormat="1" ht="15.75" spans="2:7">
      <c r="B162" s="92"/>
      <c r="G162" s="93"/>
    </row>
    <row r="163" s="62" customFormat="1" ht="15.75" spans="2:7">
      <c r="B163" s="92"/>
      <c r="G163" s="93"/>
    </row>
    <row r="164" s="62" customFormat="1" ht="15.75" spans="2:7">
      <c r="B164" s="92"/>
      <c r="G164" s="93"/>
    </row>
    <row r="165" s="62" customFormat="1" ht="15.75" spans="2:7">
      <c r="B165" s="92"/>
      <c r="G165" s="93"/>
    </row>
    <row r="166" s="62" customFormat="1" ht="15.75" spans="2:7">
      <c r="B166" s="92"/>
      <c r="G166" s="93"/>
    </row>
    <row r="167" s="62" customFormat="1" ht="15.75" spans="2:7">
      <c r="B167" s="92"/>
      <c r="G167" s="93"/>
    </row>
    <row r="168" s="62" customFormat="1" ht="15.75" spans="2:7">
      <c r="B168" s="92"/>
      <c r="G168" s="93"/>
    </row>
    <row r="169" s="62" customFormat="1" ht="15.75" spans="2:7">
      <c r="B169" s="92"/>
      <c r="G169" s="93"/>
    </row>
    <row r="170" s="62" customFormat="1" ht="15.75" spans="2:7">
      <c r="B170" s="92"/>
      <c r="G170" s="93"/>
    </row>
    <row r="171" s="62" customFormat="1" ht="15.75" spans="2:7">
      <c r="B171" s="92"/>
      <c r="G171" s="93"/>
    </row>
    <row r="172" s="62" customFormat="1" ht="15.75" spans="2:7">
      <c r="B172" s="92"/>
      <c r="G172" s="93"/>
    </row>
    <row r="173" s="62" customFormat="1" ht="15.75" spans="2:7">
      <c r="B173" s="92"/>
      <c r="G173" s="93"/>
    </row>
    <row r="174" s="62" customFormat="1" ht="15.75" spans="2:7">
      <c r="B174" s="92"/>
      <c r="G174" s="93"/>
    </row>
    <row r="175" s="62" customFormat="1" ht="15.75" spans="2:7">
      <c r="B175" s="92"/>
      <c r="G175" s="93"/>
    </row>
    <row r="176" s="62" customFormat="1" ht="15.75" spans="2:7">
      <c r="B176" s="92"/>
      <c r="G176" s="93"/>
    </row>
    <row r="177" s="62" customFormat="1" ht="15.75" spans="2:7">
      <c r="B177" s="92"/>
      <c r="G177" s="93"/>
    </row>
    <row r="178" s="62" customFormat="1" ht="15.75" spans="2:7">
      <c r="B178" s="92"/>
      <c r="G178" s="93"/>
    </row>
    <row r="179" s="62" customFormat="1" ht="15.75" spans="2:7">
      <c r="B179" s="92"/>
      <c r="G179" s="93"/>
    </row>
    <row r="180" s="62" customFormat="1" ht="15.75" spans="2:7">
      <c r="B180" s="92"/>
      <c r="G180" s="93"/>
    </row>
    <row r="181" s="62" customFormat="1" ht="15.75" spans="2:7">
      <c r="B181" s="92"/>
      <c r="G181" s="93"/>
    </row>
    <row r="182" s="62" customFormat="1" ht="15.75" spans="2:7">
      <c r="B182" s="92"/>
      <c r="G182" s="93"/>
    </row>
    <row r="183" s="62" customFormat="1" ht="15.75" spans="2:7">
      <c r="B183" s="92"/>
      <c r="G183" s="93"/>
    </row>
    <row r="184" s="62" customFormat="1" ht="15.75" spans="2:7">
      <c r="B184" s="92"/>
      <c r="G184" s="93"/>
    </row>
    <row r="185" s="62" customFormat="1" ht="15.75" spans="2:7">
      <c r="B185" s="92"/>
      <c r="G185" s="93"/>
    </row>
    <row r="186" s="62" customFormat="1" ht="15.75" spans="2:7">
      <c r="B186" s="92"/>
      <c r="G186" s="93"/>
    </row>
    <row r="187" s="62" customFormat="1" ht="15.75" spans="2:7">
      <c r="B187" s="92"/>
      <c r="G187" s="93"/>
    </row>
    <row r="188" s="62" customFormat="1" ht="15.75" spans="2:7">
      <c r="B188" s="92"/>
      <c r="G188" s="93"/>
    </row>
    <row r="189" s="62" customFormat="1" ht="15.75" spans="2:7">
      <c r="B189" s="92"/>
      <c r="G189" s="93"/>
    </row>
    <row r="190" s="62" customFormat="1" ht="15.75" spans="2:7">
      <c r="B190" s="92"/>
      <c r="G190" s="93"/>
    </row>
    <row r="191" s="62" customFormat="1" ht="15.75" spans="2:7">
      <c r="B191" s="92"/>
      <c r="G191" s="93"/>
    </row>
    <row r="192" s="62" customFormat="1" ht="15.75" spans="2:7">
      <c r="B192" s="92"/>
      <c r="G192" s="93"/>
    </row>
    <row r="193" s="62" customFormat="1" ht="15.75" spans="2:7">
      <c r="B193" s="92"/>
      <c r="G193" s="93"/>
    </row>
    <row r="194" s="62" customFormat="1" ht="15.75" spans="2:7">
      <c r="B194" s="92"/>
      <c r="G194" s="93"/>
    </row>
    <row r="195" s="62" customFormat="1" ht="15.75" spans="2:7">
      <c r="B195" s="92"/>
      <c r="G195" s="93"/>
    </row>
    <row r="196" s="62" customFormat="1" ht="15.75" spans="2:7">
      <c r="B196" s="92"/>
      <c r="G196" s="93"/>
    </row>
    <row r="197" s="62" customFormat="1" ht="15.75" spans="2:7">
      <c r="B197" s="92"/>
      <c r="G197" s="93"/>
    </row>
    <row r="198" s="62" customFormat="1" ht="15.75" spans="2:7">
      <c r="B198" s="92"/>
      <c r="G198" s="93"/>
    </row>
    <row r="199" s="62" customFormat="1" ht="15.75" spans="2:7">
      <c r="B199" s="92"/>
      <c r="G199" s="93"/>
    </row>
    <row r="200" s="62" customFormat="1" ht="15.75" spans="2:7">
      <c r="B200" s="92"/>
      <c r="G200" s="93"/>
    </row>
    <row r="201" s="62" customFormat="1" ht="15.75" spans="2:7">
      <c r="B201" s="92"/>
      <c r="G201" s="93"/>
    </row>
    <row r="202" s="62" customFormat="1" ht="15.75" spans="2:7">
      <c r="B202" s="92"/>
      <c r="G202" s="93"/>
    </row>
    <row r="203" s="62" customFormat="1" ht="15.75" spans="2:7">
      <c r="B203" s="92"/>
      <c r="G203" s="93"/>
    </row>
    <row r="204" s="62" customFormat="1" ht="15.75" spans="2:7">
      <c r="B204" s="92"/>
      <c r="G204" s="93"/>
    </row>
    <row r="205" s="62" customFormat="1" ht="15.75" spans="2:7">
      <c r="B205" s="92"/>
      <c r="G205" s="93"/>
    </row>
    <row r="206" s="62" customFormat="1" ht="15.75" spans="2:7">
      <c r="B206" s="92"/>
      <c r="G206" s="93"/>
    </row>
    <row r="207" s="62" customFormat="1" ht="15.75" spans="2:7">
      <c r="B207" s="92"/>
      <c r="G207" s="93"/>
    </row>
    <row r="208" s="62" customFormat="1" ht="15.75" spans="2:7">
      <c r="B208" s="92"/>
      <c r="G208" s="93"/>
    </row>
    <row r="209" s="62" customFormat="1" ht="15.75" spans="2:7">
      <c r="B209" s="92"/>
      <c r="G209" s="93"/>
    </row>
    <row r="210" s="62" customFormat="1" ht="15.75" spans="2:7">
      <c r="B210" s="92"/>
      <c r="G210" s="93"/>
    </row>
    <row r="211" s="62" customFormat="1" ht="15.75" spans="2:7">
      <c r="B211" s="92"/>
      <c r="G211" s="93"/>
    </row>
    <row r="212" s="62" customFormat="1" ht="15.75" spans="2:7">
      <c r="B212" s="92"/>
      <c r="G212" s="93"/>
    </row>
    <row r="213" s="62" customFormat="1" ht="15.75" spans="2:7">
      <c r="B213" s="92"/>
      <c r="G213" s="93"/>
    </row>
    <row r="214" s="62" customFormat="1" ht="15.75" spans="2:7">
      <c r="B214" s="92"/>
      <c r="G214" s="93"/>
    </row>
    <row r="215" s="62" customFormat="1" ht="15.75" spans="2:7">
      <c r="B215" s="92"/>
      <c r="G215" s="93"/>
    </row>
    <row r="216" s="62" customFormat="1" ht="15.75" spans="2:7">
      <c r="B216" s="92"/>
      <c r="G216" s="93"/>
    </row>
    <row r="217" s="62" customFormat="1" ht="15.75" spans="2:7">
      <c r="B217" s="92"/>
      <c r="G217" s="93"/>
    </row>
    <row r="218" s="62" customFormat="1" ht="15.75" spans="2:7">
      <c r="B218" s="92"/>
      <c r="G218" s="93"/>
    </row>
    <row r="219" s="62" customFormat="1" ht="15.75" spans="2:7">
      <c r="B219" s="92"/>
      <c r="G219" s="93"/>
    </row>
    <row r="220" s="62" customFormat="1" ht="15.75" spans="2:7">
      <c r="B220" s="92"/>
      <c r="G220" s="93"/>
    </row>
    <row r="221" s="62" customFormat="1" ht="15.75" spans="2:7">
      <c r="B221" s="92"/>
      <c r="G221" s="93"/>
    </row>
    <row r="222" s="62" customFormat="1" ht="15.75" spans="2:7">
      <c r="B222" s="92"/>
      <c r="G222" s="93"/>
    </row>
    <row r="223" s="62" customFormat="1" ht="15.75" spans="2:7">
      <c r="B223" s="92"/>
      <c r="G223" s="93"/>
    </row>
    <row r="224" s="62" customFormat="1" ht="15.75" spans="2:7">
      <c r="B224" s="92"/>
      <c r="G224" s="93"/>
    </row>
    <row r="225" s="62" customFormat="1" ht="15.75" spans="2:7">
      <c r="B225" s="92"/>
      <c r="G225" s="93"/>
    </row>
    <row r="226" s="62" customFormat="1" ht="15.75" spans="2:7">
      <c r="B226" s="92"/>
      <c r="G226" s="93"/>
    </row>
    <row r="227" s="62" customFormat="1" ht="15.75" spans="2:7">
      <c r="B227" s="92"/>
      <c r="G227" s="93"/>
    </row>
    <row r="228" s="62" customFormat="1" ht="15.75" spans="2:7">
      <c r="B228" s="92"/>
      <c r="G228" s="93"/>
    </row>
    <row r="229" s="62" customFormat="1" ht="15.75" spans="2:7">
      <c r="B229" s="92"/>
      <c r="G229" s="93"/>
    </row>
    <row r="230" s="62" customFormat="1" ht="15.75" spans="2:7">
      <c r="B230" s="92"/>
      <c r="G230" s="93"/>
    </row>
    <row r="231" s="62" customFormat="1" ht="15.75" spans="2:7">
      <c r="B231" s="92"/>
      <c r="G231" s="93"/>
    </row>
  </sheetData>
  <mergeCells count="3">
    <mergeCell ref="A2:F2"/>
    <mergeCell ref="A4:B4"/>
    <mergeCell ref="C4:G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C33" sqref="C33"/>
    </sheetView>
  </sheetViews>
  <sheetFormatPr defaultColWidth="24.375" defaultRowHeight="15" outlineLevelCol="6"/>
  <cols>
    <col min="1" max="1" width="20.375" style="32" customWidth="1"/>
    <col min="2" max="2" width="45" style="32" customWidth="1"/>
    <col min="3" max="8" width="24.375" style="32"/>
    <col min="9" max="16384" width="24.375" style="33"/>
  </cols>
  <sheetData>
    <row r="1" s="32" customFormat="1" spans="1:7">
      <c r="A1" s="34"/>
      <c r="B1" s="34"/>
      <c r="C1" s="34"/>
      <c r="D1" s="34"/>
      <c r="E1" s="34"/>
      <c r="F1" s="34"/>
      <c r="G1" s="34"/>
    </row>
    <row r="2" s="32" customFormat="1" ht="27" spans="1:7">
      <c r="A2" s="36" t="s">
        <v>95</v>
      </c>
      <c r="B2" s="36"/>
      <c r="C2" s="36"/>
      <c r="D2" s="36"/>
      <c r="E2" s="36"/>
      <c r="F2" s="37"/>
      <c r="G2" s="37"/>
    </row>
    <row r="3" s="32" customFormat="1" spans="1:7">
      <c r="A3" s="46" t="s">
        <v>26</v>
      </c>
      <c r="B3" s="39"/>
      <c r="C3" s="39"/>
      <c r="D3" s="39"/>
      <c r="E3" s="35" t="s">
        <v>2</v>
      </c>
      <c r="F3" s="34"/>
      <c r="G3" s="34"/>
    </row>
    <row r="4" s="32" customFormat="1" spans="1:7">
      <c r="A4" s="40" t="s">
        <v>77</v>
      </c>
      <c r="B4" s="40"/>
      <c r="C4" s="40" t="s">
        <v>96</v>
      </c>
      <c r="D4" s="40"/>
      <c r="E4" s="40"/>
      <c r="F4" s="34"/>
      <c r="G4" s="34"/>
    </row>
    <row r="5" s="32" customFormat="1" spans="1:7">
      <c r="A5" s="40" t="s">
        <v>80</v>
      </c>
      <c r="B5" s="40" t="s">
        <v>81</v>
      </c>
      <c r="C5" s="40" t="s">
        <v>29</v>
      </c>
      <c r="D5" s="40" t="s">
        <v>78</v>
      </c>
      <c r="E5" s="40" t="s">
        <v>79</v>
      </c>
      <c r="F5" s="34"/>
      <c r="G5" s="34"/>
    </row>
    <row r="6" s="32" customFormat="1" spans="1:7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34"/>
      <c r="G6" s="34"/>
    </row>
    <row r="7" s="32" customFormat="1" spans="1:7">
      <c r="A7" s="43"/>
      <c r="B7" s="43" t="s">
        <v>29</v>
      </c>
      <c r="C7" s="43">
        <v>1118.77</v>
      </c>
      <c r="D7" s="43">
        <v>862.09</v>
      </c>
      <c r="E7" s="43">
        <v>256.68</v>
      </c>
      <c r="F7" s="34"/>
      <c r="G7" s="34"/>
    </row>
    <row r="8" s="32" customFormat="1" spans="1:5">
      <c r="A8" s="43" t="s">
        <v>44</v>
      </c>
      <c r="B8" s="43" t="s">
        <v>45</v>
      </c>
      <c r="C8" s="43">
        <v>87.45</v>
      </c>
      <c r="D8" s="43">
        <v>87.45</v>
      </c>
      <c r="E8" s="43"/>
    </row>
    <row r="9" s="32" customFormat="1" spans="1:5">
      <c r="A9" s="43" t="s">
        <v>46</v>
      </c>
      <c r="B9" s="43" t="s">
        <v>47</v>
      </c>
      <c r="C9" s="43">
        <v>87.45</v>
      </c>
      <c r="D9" s="43">
        <v>87.45</v>
      </c>
      <c r="E9" s="43"/>
    </row>
    <row r="10" s="32" customFormat="1" spans="1:5">
      <c r="A10" s="43" t="s">
        <v>48</v>
      </c>
      <c r="B10" s="43" t="s">
        <v>49</v>
      </c>
      <c r="C10" s="43">
        <v>87.45</v>
      </c>
      <c r="D10" s="43">
        <v>87.45</v>
      </c>
      <c r="E10" s="43"/>
    </row>
    <row r="11" s="32" customFormat="1" spans="1:5">
      <c r="A11" s="43" t="s">
        <v>50</v>
      </c>
      <c r="B11" s="43" t="s">
        <v>51</v>
      </c>
      <c r="C11" s="43">
        <v>51.02</v>
      </c>
      <c r="D11" s="43">
        <v>51.02</v>
      </c>
      <c r="E11" s="43"/>
    </row>
    <row r="12" s="32" customFormat="1" spans="1:5">
      <c r="A12" s="43" t="s">
        <v>52</v>
      </c>
      <c r="B12" s="43" t="s">
        <v>53</v>
      </c>
      <c r="C12" s="43">
        <v>51.02</v>
      </c>
      <c r="D12" s="43">
        <v>51.02</v>
      </c>
      <c r="E12" s="43"/>
    </row>
    <row r="13" s="32" customFormat="1" spans="1:5">
      <c r="A13" s="43" t="s">
        <v>54</v>
      </c>
      <c r="B13" s="43" t="s">
        <v>55</v>
      </c>
      <c r="C13" s="43">
        <v>22.92</v>
      </c>
      <c r="D13" s="43">
        <v>22.92</v>
      </c>
      <c r="E13" s="43"/>
    </row>
    <row r="14" s="32" customFormat="1" spans="1:5">
      <c r="A14" s="43" t="s">
        <v>56</v>
      </c>
      <c r="B14" s="43" t="s">
        <v>57</v>
      </c>
      <c r="C14" s="43">
        <v>28.1</v>
      </c>
      <c r="D14" s="43">
        <v>28.1</v>
      </c>
      <c r="E14" s="43"/>
    </row>
    <row r="15" s="32" customFormat="1" spans="1:5">
      <c r="A15" s="43" t="s">
        <v>58</v>
      </c>
      <c r="B15" s="43" t="s">
        <v>59</v>
      </c>
      <c r="C15" s="43">
        <v>898.71</v>
      </c>
      <c r="D15" s="43">
        <v>658.03</v>
      </c>
      <c r="E15" s="43">
        <v>240.68</v>
      </c>
    </row>
    <row r="16" s="32" customFormat="1" spans="1:5">
      <c r="A16" s="43" t="s">
        <v>60</v>
      </c>
      <c r="B16" s="43" t="s">
        <v>61</v>
      </c>
      <c r="C16" s="43">
        <v>898.71</v>
      </c>
      <c r="D16" s="43">
        <v>658.03</v>
      </c>
      <c r="E16" s="43">
        <v>240.68</v>
      </c>
    </row>
    <row r="17" s="32" customFormat="1" spans="1:5">
      <c r="A17" s="43" t="s">
        <v>62</v>
      </c>
      <c r="B17" s="43" t="s">
        <v>63</v>
      </c>
      <c r="C17" s="43">
        <v>268.17</v>
      </c>
      <c r="D17" s="43">
        <v>227.67</v>
      </c>
      <c r="E17" s="43">
        <v>40.5</v>
      </c>
    </row>
    <row r="18" s="32" customFormat="1" spans="1:5">
      <c r="A18" s="43" t="s">
        <v>64</v>
      </c>
      <c r="B18" s="43" t="s">
        <v>65</v>
      </c>
      <c r="C18" s="43">
        <v>630.54</v>
      </c>
      <c r="D18" s="43">
        <v>430.36</v>
      </c>
      <c r="E18" s="43">
        <v>200.18</v>
      </c>
    </row>
    <row r="19" s="32" customFormat="1" spans="1:5">
      <c r="A19" s="43" t="s">
        <v>66</v>
      </c>
      <c r="B19" s="43" t="s">
        <v>67</v>
      </c>
      <c r="C19" s="43">
        <v>81.59</v>
      </c>
      <c r="D19" s="43">
        <v>65.59</v>
      </c>
      <c r="E19" s="43">
        <v>16</v>
      </c>
    </row>
    <row r="20" s="32" customFormat="1" spans="1:5">
      <c r="A20" s="43" t="s">
        <v>60</v>
      </c>
      <c r="B20" s="43" t="s">
        <v>68</v>
      </c>
      <c r="C20" s="43">
        <v>16</v>
      </c>
      <c r="D20" s="43"/>
      <c r="E20" s="43">
        <v>16</v>
      </c>
    </row>
    <row r="21" s="32" customFormat="1" spans="1:5">
      <c r="A21" s="43" t="s">
        <v>69</v>
      </c>
      <c r="B21" s="43" t="s">
        <v>70</v>
      </c>
      <c r="C21" s="43">
        <v>16</v>
      </c>
      <c r="D21" s="43"/>
      <c r="E21" s="43">
        <v>16</v>
      </c>
    </row>
    <row r="22" s="32" customFormat="1" spans="1:5">
      <c r="A22" s="43" t="s">
        <v>71</v>
      </c>
      <c r="B22" s="43" t="s">
        <v>72</v>
      </c>
      <c r="C22" s="43">
        <v>65.59</v>
      </c>
      <c r="D22" s="43">
        <v>65.59</v>
      </c>
      <c r="E22" s="43"/>
    </row>
    <row r="23" s="32" customFormat="1" spans="1:5">
      <c r="A23" s="43" t="s">
        <v>73</v>
      </c>
      <c r="B23" s="43" t="s">
        <v>74</v>
      </c>
      <c r="C23" s="43">
        <v>65.59</v>
      </c>
      <c r="D23" s="43">
        <v>65.59</v>
      </c>
      <c r="E23" s="43"/>
    </row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  <row r="37" s="32" customFormat="1"/>
    <row r="38" s="32" customFormat="1"/>
    <row r="39" s="32" customFormat="1"/>
    <row r="40" s="32" customFormat="1"/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selection activeCell="G19" sqref="G19"/>
    </sheetView>
  </sheetViews>
  <sheetFormatPr defaultColWidth="17.625" defaultRowHeight="15" outlineLevelCol="7"/>
  <cols>
    <col min="1" max="1" width="17.625" style="32"/>
    <col min="2" max="2" width="34.5" style="32" customWidth="1"/>
    <col min="3" max="9" width="17.625" style="32"/>
    <col min="10" max="16384" width="17.625" style="33"/>
  </cols>
  <sheetData>
    <row r="1" s="32" customFormat="1" spans="1:7">
      <c r="A1" s="34"/>
      <c r="B1" s="34"/>
      <c r="C1" s="34"/>
      <c r="D1" s="34"/>
      <c r="E1" s="34"/>
      <c r="F1" s="34"/>
      <c r="G1" s="34"/>
    </row>
    <row r="2" s="32" customFormat="1" ht="27" spans="1:7">
      <c r="A2" s="36" t="s">
        <v>97</v>
      </c>
      <c r="B2" s="36"/>
      <c r="C2" s="36"/>
      <c r="D2" s="36"/>
      <c r="E2" s="36"/>
      <c r="F2" s="37"/>
      <c r="G2" s="37"/>
    </row>
    <row r="3" s="32" customFormat="1" spans="1:7">
      <c r="A3" s="46" t="s">
        <v>26</v>
      </c>
      <c r="B3" s="39"/>
      <c r="C3" s="39"/>
      <c r="D3" s="39"/>
      <c r="E3" s="35" t="s">
        <v>2</v>
      </c>
      <c r="F3" s="34"/>
      <c r="G3" s="34"/>
    </row>
    <row r="4" s="32" customFormat="1" spans="1:7">
      <c r="A4" s="40" t="s">
        <v>98</v>
      </c>
      <c r="B4" s="40"/>
      <c r="C4" s="40" t="s">
        <v>99</v>
      </c>
      <c r="D4" s="40"/>
      <c r="E4" s="40"/>
      <c r="F4" s="34"/>
      <c r="G4" s="34"/>
    </row>
    <row r="5" s="32" customFormat="1" spans="1:7">
      <c r="A5" s="40" t="s">
        <v>80</v>
      </c>
      <c r="B5" s="57" t="s">
        <v>81</v>
      </c>
      <c r="C5" s="58" t="s">
        <v>29</v>
      </c>
      <c r="D5" s="58" t="s">
        <v>100</v>
      </c>
      <c r="E5" s="58" t="s">
        <v>101</v>
      </c>
      <c r="F5" s="34"/>
      <c r="G5" s="34"/>
    </row>
    <row r="6" s="32" customFormat="1" spans="1:7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34"/>
      <c r="G6" s="34"/>
    </row>
    <row r="7" s="32" customFormat="1" spans="1:8">
      <c r="A7" s="42"/>
      <c r="B7" s="42" t="s">
        <v>29</v>
      </c>
      <c r="C7" s="55">
        <v>862.09</v>
      </c>
      <c r="D7" s="55">
        <v>767.29</v>
      </c>
      <c r="E7" s="55">
        <v>94.8</v>
      </c>
      <c r="F7" s="61"/>
      <c r="G7" s="61"/>
      <c r="H7" s="41"/>
    </row>
    <row r="8" s="32" customFormat="1" spans="1:5">
      <c r="A8" s="42" t="s">
        <v>102</v>
      </c>
      <c r="B8" s="42" t="s">
        <v>103</v>
      </c>
      <c r="C8" s="55">
        <v>761.98</v>
      </c>
      <c r="D8" s="55">
        <v>761.98</v>
      </c>
      <c r="E8" s="55"/>
    </row>
    <row r="9" s="32" customFormat="1" spans="1:5">
      <c r="A9" s="42" t="s">
        <v>104</v>
      </c>
      <c r="B9" s="42" t="s">
        <v>105</v>
      </c>
      <c r="C9" s="55">
        <v>347.24</v>
      </c>
      <c r="D9" s="55">
        <v>347.24</v>
      </c>
      <c r="E9" s="55"/>
    </row>
    <row r="10" s="32" customFormat="1" spans="1:5">
      <c r="A10" s="42" t="s">
        <v>106</v>
      </c>
      <c r="B10" s="42" t="s">
        <v>107</v>
      </c>
      <c r="C10" s="55">
        <v>186</v>
      </c>
      <c r="D10" s="55">
        <v>186</v>
      </c>
      <c r="E10" s="55"/>
    </row>
    <row r="11" s="32" customFormat="1" spans="1:5">
      <c r="A11" s="42" t="s">
        <v>108</v>
      </c>
      <c r="B11" s="42" t="s">
        <v>109</v>
      </c>
      <c r="C11" s="55">
        <v>13.31</v>
      </c>
      <c r="D11" s="55">
        <v>13.31</v>
      </c>
      <c r="E11" s="55"/>
    </row>
    <row r="12" s="32" customFormat="1" spans="1:5">
      <c r="A12" s="42" t="s">
        <v>110</v>
      </c>
      <c r="B12" s="42" t="s">
        <v>111</v>
      </c>
      <c r="C12" s="55">
        <v>87.45</v>
      </c>
      <c r="D12" s="55">
        <v>87.45</v>
      </c>
      <c r="E12" s="55"/>
    </row>
    <row r="13" s="32" customFormat="1" spans="1:5">
      <c r="A13" s="42" t="s">
        <v>112</v>
      </c>
      <c r="B13" s="42" t="s">
        <v>113</v>
      </c>
      <c r="C13" s="55">
        <v>27.01</v>
      </c>
      <c r="D13" s="55">
        <v>27.01</v>
      </c>
      <c r="E13" s="55"/>
    </row>
    <row r="14" s="32" customFormat="1" spans="1:5">
      <c r="A14" s="42" t="s">
        <v>114</v>
      </c>
      <c r="B14" s="42" t="s">
        <v>115</v>
      </c>
      <c r="C14" s="55">
        <v>22.07</v>
      </c>
      <c r="D14" s="55">
        <v>22.07</v>
      </c>
      <c r="E14" s="55"/>
    </row>
    <row r="15" s="32" customFormat="1" spans="1:5">
      <c r="A15" s="42" t="s">
        <v>116</v>
      </c>
      <c r="B15" s="42" t="s">
        <v>117</v>
      </c>
      <c r="C15" s="55">
        <v>2.42</v>
      </c>
      <c r="D15" s="55">
        <v>2.42</v>
      </c>
      <c r="E15" s="55"/>
    </row>
    <row r="16" s="32" customFormat="1" spans="1:5">
      <c r="A16" s="42" t="s">
        <v>118</v>
      </c>
      <c r="B16" s="42" t="s">
        <v>119</v>
      </c>
      <c r="C16" s="55">
        <v>65.59</v>
      </c>
      <c r="D16" s="55">
        <v>65.59</v>
      </c>
      <c r="E16" s="55"/>
    </row>
    <row r="17" s="32" customFormat="1" spans="1:5">
      <c r="A17" s="42" t="s">
        <v>120</v>
      </c>
      <c r="B17" s="42" t="s">
        <v>121</v>
      </c>
      <c r="C17" s="55">
        <v>1.94</v>
      </c>
      <c r="D17" s="55">
        <v>1.94</v>
      </c>
      <c r="E17" s="55"/>
    </row>
    <row r="18" s="32" customFormat="1" spans="1:5">
      <c r="A18" s="42" t="s">
        <v>122</v>
      </c>
      <c r="B18" s="42" t="s">
        <v>123</v>
      </c>
      <c r="C18" s="55">
        <v>8.95</v>
      </c>
      <c r="D18" s="55">
        <v>8.95</v>
      </c>
      <c r="E18" s="55"/>
    </row>
    <row r="19" s="32" customFormat="1" spans="1:5">
      <c r="A19" s="42" t="s">
        <v>124</v>
      </c>
      <c r="B19" s="42" t="s">
        <v>125</v>
      </c>
      <c r="C19" s="55">
        <v>90.7</v>
      </c>
      <c r="D19" s="55"/>
      <c r="E19" s="55">
        <v>90.7</v>
      </c>
    </row>
    <row r="20" s="32" customFormat="1" spans="1:5">
      <c r="A20" s="42" t="s">
        <v>126</v>
      </c>
      <c r="B20" s="42" t="s">
        <v>127</v>
      </c>
      <c r="C20" s="55">
        <v>5.28</v>
      </c>
      <c r="D20" s="55"/>
      <c r="E20" s="55">
        <v>5.28</v>
      </c>
    </row>
    <row r="21" s="32" customFormat="1" spans="1:5">
      <c r="A21" s="42" t="s">
        <v>128</v>
      </c>
      <c r="B21" s="42" t="s">
        <v>129</v>
      </c>
      <c r="C21" s="55">
        <v>1.26</v>
      </c>
      <c r="D21" s="55"/>
      <c r="E21" s="55">
        <v>1.26</v>
      </c>
    </row>
    <row r="22" s="32" customFormat="1" spans="1:5">
      <c r="A22" s="42" t="s">
        <v>130</v>
      </c>
      <c r="B22" s="42" t="s">
        <v>131</v>
      </c>
      <c r="C22" s="55">
        <v>1.04</v>
      </c>
      <c r="D22" s="55"/>
      <c r="E22" s="55">
        <v>1.04</v>
      </c>
    </row>
    <row r="23" s="32" customFormat="1" spans="1:5">
      <c r="A23" s="42" t="s">
        <v>132</v>
      </c>
      <c r="B23" s="42" t="s">
        <v>133</v>
      </c>
      <c r="C23" s="55">
        <v>8.7</v>
      </c>
      <c r="D23" s="55"/>
      <c r="E23" s="55">
        <v>8.7</v>
      </c>
    </row>
    <row r="24" s="32" customFormat="1" spans="1:5">
      <c r="A24" s="42" t="s">
        <v>134</v>
      </c>
      <c r="B24" s="42" t="s">
        <v>135</v>
      </c>
      <c r="C24" s="55">
        <v>0.8</v>
      </c>
      <c r="D24" s="55"/>
      <c r="E24" s="55">
        <v>0.8</v>
      </c>
    </row>
    <row r="25" s="32" customFormat="1" spans="1:5">
      <c r="A25" s="42" t="s">
        <v>136</v>
      </c>
      <c r="B25" s="42" t="s">
        <v>137</v>
      </c>
      <c r="C25" s="55">
        <v>3.1</v>
      </c>
      <c r="D25" s="55"/>
      <c r="E25" s="55">
        <v>3.1</v>
      </c>
    </row>
    <row r="26" s="32" customFormat="1" spans="1:5">
      <c r="A26" s="42" t="s">
        <v>138</v>
      </c>
      <c r="B26" s="42" t="s">
        <v>139</v>
      </c>
      <c r="C26" s="55">
        <v>2.2</v>
      </c>
      <c r="D26" s="55"/>
      <c r="E26" s="55">
        <v>2.2</v>
      </c>
    </row>
    <row r="27" s="32" customFormat="1" spans="1:5">
      <c r="A27" s="42" t="s">
        <v>140</v>
      </c>
      <c r="B27" s="42" t="s">
        <v>141</v>
      </c>
      <c r="C27" s="55">
        <v>12.69</v>
      </c>
      <c r="D27" s="55"/>
      <c r="E27" s="55">
        <v>12.69</v>
      </c>
    </row>
    <row r="28" s="32" customFormat="1" spans="1:5">
      <c r="A28" s="42" t="s">
        <v>142</v>
      </c>
      <c r="B28" s="42" t="s">
        <v>143</v>
      </c>
      <c r="C28" s="55">
        <v>10.67</v>
      </c>
      <c r="D28" s="55"/>
      <c r="E28" s="55">
        <v>10.67</v>
      </c>
    </row>
    <row r="29" s="32" customFormat="1" spans="1:5">
      <c r="A29" s="42" t="s">
        <v>144</v>
      </c>
      <c r="B29" s="42" t="s">
        <v>145</v>
      </c>
      <c r="C29" s="55">
        <v>0.1</v>
      </c>
      <c r="D29" s="55"/>
      <c r="E29" s="55">
        <v>0.1</v>
      </c>
    </row>
    <row r="30" s="32" customFormat="1" spans="1:5">
      <c r="A30" s="42" t="s">
        <v>146</v>
      </c>
      <c r="B30" s="42" t="s">
        <v>147</v>
      </c>
      <c r="C30" s="55">
        <v>5.93</v>
      </c>
      <c r="D30" s="55"/>
      <c r="E30" s="55">
        <v>5.93</v>
      </c>
    </row>
    <row r="31" s="32" customFormat="1" spans="1:5">
      <c r="A31" s="42" t="s">
        <v>148</v>
      </c>
      <c r="B31" s="42" t="s">
        <v>149</v>
      </c>
      <c r="C31" s="55">
        <v>20.82</v>
      </c>
      <c r="D31" s="55"/>
      <c r="E31" s="55">
        <v>20.82</v>
      </c>
    </row>
    <row r="32" s="32" customFormat="1" spans="1:5">
      <c r="A32" s="42" t="s">
        <v>150</v>
      </c>
      <c r="B32" s="42" t="s">
        <v>151</v>
      </c>
      <c r="C32" s="55">
        <v>18.11</v>
      </c>
      <c r="D32" s="55"/>
      <c r="E32" s="55">
        <v>18.11</v>
      </c>
    </row>
    <row r="33" s="32" customFormat="1" spans="1:5">
      <c r="A33" s="42" t="s">
        <v>152</v>
      </c>
      <c r="B33" s="42" t="s">
        <v>153</v>
      </c>
      <c r="C33" s="55">
        <v>5.31</v>
      </c>
      <c r="D33" s="55">
        <v>5.31</v>
      </c>
      <c r="E33" s="55"/>
    </row>
    <row r="34" s="32" customFormat="1" spans="1:5">
      <c r="A34" s="42" t="s">
        <v>154</v>
      </c>
      <c r="B34" s="42" t="s">
        <v>155</v>
      </c>
      <c r="C34" s="55">
        <v>4.44</v>
      </c>
      <c r="D34" s="55">
        <v>4.44</v>
      </c>
      <c r="E34" s="55"/>
    </row>
    <row r="35" s="32" customFormat="1" spans="1:5">
      <c r="A35" s="42" t="s">
        <v>156</v>
      </c>
      <c r="B35" s="42" t="s">
        <v>157</v>
      </c>
      <c r="C35" s="55">
        <v>0.87</v>
      </c>
      <c r="D35" s="55">
        <v>0.87</v>
      </c>
      <c r="E35" s="55"/>
    </row>
    <row r="36" s="32" customFormat="1" spans="1:5">
      <c r="A36" s="42" t="s">
        <v>158</v>
      </c>
      <c r="B36" s="42" t="s">
        <v>159</v>
      </c>
      <c r="C36" s="55">
        <v>4.1</v>
      </c>
      <c r="D36" s="55"/>
      <c r="E36" s="55">
        <v>4.1</v>
      </c>
    </row>
    <row r="37" s="32" customFormat="1" spans="1:5">
      <c r="A37" s="42" t="s">
        <v>160</v>
      </c>
      <c r="B37" s="42" t="s">
        <v>161</v>
      </c>
      <c r="C37" s="55">
        <v>4.1</v>
      </c>
      <c r="D37" s="55"/>
      <c r="E37" s="55">
        <v>4.1</v>
      </c>
    </row>
    <row r="38" s="32" customFormat="1"/>
    <row r="39" s="32" customFormat="1"/>
    <row r="40" s="32" customFormat="1"/>
    <row r="41" s="32" customFormat="1"/>
    <row r="42" s="32" customFormat="1"/>
    <row r="43" s="32" customFormat="1"/>
    <row r="44" s="32" customFormat="1"/>
    <row r="45" s="32" customFormat="1"/>
    <row r="46" s="32" customFormat="1"/>
    <row r="47" s="32" customFormat="1"/>
    <row r="48" s="32" customFormat="1"/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E32" sqref="E32"/>
    </sheetView>
  </sheetViews>
  <sheetFormatPr defaultColWidth="15.625" defaultRowHeight="15" outlineLevelCol="6"/>
  <cols>
    <col min="1" max="8" width="15.625" style="32"/>
    <col min="9" max="16384" width="15.625" style="33"/>
  </cols>
  <sheetData>
    <row r="1" s="32" customFormat="1" spans="5:7">
      <c r="E1" s="48"/>
      <c r="F1" s="48"/>
      <c r="G1" s="48"/>
    </row>
    <row r="2" s="32" customFormat="1" ht="27" spans="1:7">
      <c r="A2" s="36" t="s">
        <v>162</v>
      </c>
      <c r="B2" s="36"/>
      <c r="C2" s="36"/>
      <c r="D2" s="36"/>
      <c r="E2" s="36"/>
      <c r="F2" s="36"/>
      <c r="G2" s="36"/>
    </row>
    <row r="3" s="32" customFormat="1" ht="15.75" spans="1:7">
      <c r="A3" s="38" t="s">
        <v>76</v>
      </c>
      <c r="B3" s="38"/>
      <c r="C3" s="38"/>
      <c r="D3" s="38"/>
      <c r="E3" s="49"/>
      <c r="F3" s="49"/>
      <c r="G3" s="35" t="s">
        <v>2</v>
      </c>
    </row>
    <row r="4" s="32" customFormat="1" spans="1:7">
      <c r="A4" s="40" t="s">
        <v>163</v>
      </c>
      <c r="B4" s="40" t="s">
        <v>164</v>
      </c>
      <c r="C4" s="40" t="s">
        <v>29</v>
      </c>
      <c r="D4" s="50" t="s">
        <v>165</v>
      </c>
      <c r="E4" s="50" t="s">
        <v>166</v>
      </c>
      <c r="F4" s="50" t="s">
        <v>167</v>
      </c>
      <c r="G4" s="50" t="s">
        <v>168</v>
      </c>
    </row>
    <row r="5" s="32" customFormat="1" spans="1:7">
      <c r="A5" s="40"/>
      <c r="B5" s="40"/>
      <c r="C5" s="40"/>
      <c r="D5" s="50"/>
      <c r="E5" s="50"/>
      <c r="F5" s="50"/>
      <c r="G5" s="50"/>
    </row>
    <row r="6" s="32" customFormat="1" spans="1:7">
      <c r="A6" s="51" t="s">
        <v>43</v>
      </c>
      <c r="B6" s="51" t="s">
        <v>43</v>
      </c>
      <c r="C6" s="52">
        <v>1</v>
      </c>
      <c r="D6" s="52">
        <v>2</v>
      </c>
      <c r="E6" s="52">
        <v>5</v>
      </c>
      <c r="F6" s="52">
        <v>6</v>
      </c>
      <c r="G6" s="53">
        <v>7</v>
      </c>
    </row>
    <row r="7" s="32" customFormat="1" ht="28.5" spans="1:7">
      <c r="A7" s="54" t="s">
        <v>169</v>
      </c>
      <c r="B7" s="54" t="s">
        <v>170</v>
      </c>
      <c r="C7" s="55">
        <v>18.62</v>
      </c>
      <c r="D7" s="55"/>
      <c r="E7" s="56">
        <v>12.69</v>
      </c>
      <c r="F7" s="55">
        <v>5.93</v>
      </c>
      <c r="G7" s="55"/>
    </row>
    <row r="8" s="32" customFormat="1"/>
    <row r="9" s="32" customFormat="1"/>
    <row r="10" s="32" customFormat="1"/>
    <row r="11" s="32" customFormat="1"/>
    <row r="12" s="32" customFormat="1"/>
    <row r="13" s="32" customFormat="1"/>
    <row r="14" s="32" customFormat="1"/>
    <row r="15" s="32" customFormat="1"/>
    <row r="16" s="32" customFormat="1"/>
    <row r="17" s="32" customFormat="1"/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</sheetData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17" sqref="D17"/>
    </sheetView>
  </sheetViews>
  <sheetFormatPr defaultColWidth="19.625" defaultRowHeight="15" outlineLevelCol="7"/>
  <cols>
    <col min="1" max="3" width="19.625" style="32"/>
    <col min="4" max="4" width="27" style="32" customWidth="1"/>
    <col min="5" max="5" width="45.5" style="32" customWidth="1"/>
    <col min="6" max="9" width="19.625" style="32"/>
    <col min="10" max="16384" width="19.625" style="33"/>
  </cols>
  <sheetData>
    <row r="1" s="32" customFormat="1" spans="1:7">
      <c r="A1" s="34"/>
      <c r="B1" s="34"/>
      <c r="C1" s="34"/>
      <c r="D1" s="45"/>
      <c r="E1" s="39"/>
      <c r="F1" s="34"/>
      <c r="G1" s="34"/>
    </row>
    <row r="2" s="32" customFormat="1" ht="27" spans="1:7">
      <c r="A2" s="36" t="s">
        <v>171</v>
      </c>
      <c r="B2" s="36"/>
      <c r="C2" s="36"/>
      <c r="D2" s="36"/>
      <c r="E2" s="36"/>
      <c r="F2" s="37"/>
      <c r="G2" s="37"/>
    </row>
    <row r="3" s="32" customFormat="1" spans="1:7">
      <c r="A3" s="46"/>
      <c r="B3" s="39"/>
      <c r="C3" s="39"/>
      <c r="D3" s="39"/>
      <c r="E3" s="35" t="s">
        <v>2</v>
      </c>
      <c r="F3" s="34"/>
      <c r="G3" s="34"/>
    </row>
    <row r="4" s="32" customFormat="1" spans="1:7">
      <c r="A4" s="40" t="s">
        <v>77</v>
      </c>
      <c r="B4" s="40"/>
      <c r="C4" s="40" t="s">
        <v>96</v>
      </c>
      <c r="D4" s="40"/>
      <c r="E4" s="40"/>
      <c r="F4" s="34"/>
      <c r="G4" s="34"/>
    </row>
    <row r="5" s="32" customFormat="1" spans="1:7">
      <c r="A5" s="40" t="s">
        <v>80</v>
      </c>
      <c r="B5" s="40" t="s">
        <v>81</v>
      </c>
      <c r="C5" s="40" t="s">
        <v>29</v>
      </c>
      <c r="D5" s="40" t="s">
        <v>78</v>
      </c>
      <c r="E5" s="40" t="s">
        <v>79</v>
      </c>
      <c r="F5" s="34"/>
      <c r="G5" s="34"/>
    </row>
    <row r="6" s="32" customFormat="1" spans="1:8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34"/>
      <c r="G6" s="34"/>
      <c r="H6" s="41"/>
    </row>
    <row r="7" s="32" customFormat="1" spans="1:7">
      <c r="A7" s="42"/>
      <c r="B7" s="42"/>
      <c r="C7" s="43"/>
      <c r="D7" s="43"/>
      <c r="E7" s="43"/>
      <c r="F7" s="34"/>
      <c r="G7" s="34"/>
    </row>
    <row r="8" s="32" customFormat="1" spans="1:1">
      <c r="A8" s="47" t="s">
        <v>172</v>
      </c>
    </row>
    <row r="9" s="32" customFormat="1"/>
    <row r="10" s="32" customFormat="1"/>
    <row r="11" s="32" customFormat="1"/>
    <row r="12" s="32" customFormat="1"/>
    <row r="13" s="32" customFormat="1"/>
    <row r="14" s="32" customFormat="1"/>
    <row r="15" s="32" customFormat="1"/>
    <row r="16" s="32" customFormat="1"/>
    <row r="17" s="32" customFormat="1"/>
    <row r="18" s="32" customFormat="1"/>
  </sheetData>
  <mergeCells count="4">
    <mergeCell ref="D1:E1"/>
    <mergeCell ref="A2:E2"/>
    <mergeCell ref="A4:B4"/>
    <mergeCell ref="C4:E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15" sqref="B15"/>
    </sheetView>
  </sheetViews>
  <sheetFormatPr defaultColWidth="30.625" defaultRowHeight="15" outlineLevelCol="7"/>
  <cols>
    <col min="1" max="9" width="30.625" style="32"/>
    <col min="10" max="16384" width="30.625" style="33"/>
  </cols>
  <sheetData>
    <row r="1" s="32" customFormat="1" spans="1:7">
      <c r="A1" s="34"/>
      <c r="B1" s="34"/>
      <c r="C1" s="35"/>
      <c r="D1" s="35"/>
      <c r="E1" s="35"/>
      <c r="F1" s="34"/>
      <c r="G1" s="34"/>
    </row>
    <row r="2" s="32" customFormat="1" ht="27" spans="1:7">
      <c r="A2" s="36" t="s">
        <v>173</v>
      </c>
      <c r="B2" s="36"/>
      <c r="C2" s="36"/>
      <c r="D2" s="36"/>
      <c r="E2" s="36"/>
      <c r="F2" s="37"/>
      <c r="G2" s="37"/>
    </row>
    <row r="3" s="32" customFormat="1" spans="1:7">
      <c r="A3" s="38" t="s">
        <v>1</v>
      </c>
      <c r="B3" s="39"/>
      <c r="C3" s="39"/>
      <c r="D3" s="39"/>
      <c r="E3" s="35" t="s">
        <v>2</v>
      </c>
      <c r="F3" s="34"/>
      <c r="G3" s="34"/>
    </row>
    <row r="4" s="32" customFormat="1" spans="1:7">
      <c r="A4" s="40" t="s">
        <v>77</v>
      </c>
      <c r="B4" s="40"/>
      <c r="C4" s="40" t="s">
        <v>96</v>
      </c>
      <c r="D4" s="40"/>
      <c r="E4" s="40"/>
      <c r="F4" s="34"/>
      <c r="G4" s="34"/>
    </row>
    <row r="5" s="32" customFormat="1" spans="1:7">
      <c r="A5" s="40" t="s">
        <v>80</v>
      </c>
      <c r="B5" s="40" t="s">
        <v>81</v>
      </c>
      <c r="C5" s="40" t="s">
        <v>29</v>
      </c>
      <c r="D5" s="40" t="s">
        <v>78</v>
      </c>
      <c r="E5" s="40" t="s">
        <v>79</v>
      </c>
      <c r="F5" s="34"/>
      <c r="G5" s="34"/>
    </row>
    <row r="6" s="32" customFormat="1" spans="1:8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34"/>
      <c r="G6" s="34"/>
      <c r="H6" s="41"/>
    </row>
    <row r="7" s="32" customFormat="1" spans="1:7">
      <c r="A7" s="42"/>
      <c r="B7" s="42"/>
      <c r="C7" s="43"/>
      <c r="D7" s="43"/>
      <c r="E7" s="43"/>
      <c r="F7" s="34"/>
      <c r="G7" s="34"/>
    </row>
    <row r="8" s="32" customFormat="1" spans="1:1">
      <c r="A8" s="44" t="s">
        <v>172</v>
      </c>
    </row>
    <row r="9" s="32" customFormat="1"/>
    <row r="10" s="32" customFormat="1"/>
    <row r="11" s="32" customFormat="1"/>
    <row r="12" s="32" customFormat="1"/>
    <row r="13" s="32" customFormat="1"/>
    <row r="14" s="32" customFormat="1"/>
    <row r="15" s="32" customFormat="1"/>
    <row r="16" s="32" customFormat="1"/>
    <row r="17" s="32" customFormat="1"/>
    <row r="18" s="32" customFormat="1"/>
  </sheetData>
  <mergeCells count="4">
    <mergeCell ref="C1:E1"/>
    <mergeCell ref="A2:E2"/>
    <mergeCell ref="A4:B4"/>
    <mergeCell ref="C4:E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国有资本经营</vt:lpstr>
      <vt:lpstr>部门整体支出绩效目标表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2023-05-16T03:17:34Z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