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三公表" sheetId="7" r:id="rId7"/>
    <sheet name="政府性基金" sheetId="8" r:id="rId8"/>
  </sheets>
  <externalReferences>
    <externalReference r:id="rId9"/>
  </externalReferences>
  <calcPr calcId="144525"/>
</workbook>
</file>

<file path=xl/sharedStrings.xml><?xml version="1.0" encoding="utf-8"?>
<sst xmlns="http://schemas.openxmlformats.org/spreadsheetml/2006/main" count="251" uniqueCount="145">
  <si>
    <t>收支预算总表</t>
  </si>
  <si>
    <t>填报单位:407江西奉新高新技术产业园区管理委员会 , 407001江西奉新高新技术产业园区管理委员会本级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</si>
  <si>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</si>
  <si>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</si>
  <si>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</si>
  <si>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</si>
  <si>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</si>
  <si>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</si>
  <si>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</si>
  <si>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</si>
  <si>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</si>
  <si>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</si>
  <si>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</si>
  <si>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</si>
  <si>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</si>
  <si>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</si>
  <si>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</si>
  <si>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</si>
  <si>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</si>
  <si>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</si>
  <si>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</si>
  <si>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</si>
  <si>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</si>
  <si>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</si>
  <si>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</si>
  <si>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</si>
  <si>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</si>
  <si>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</si>
  <si>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</si>
  <si>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</si>
  <si>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</si>
  <si>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</si>
  <si>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</si>
  <si>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</si>
  <si>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</si>
  <si>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</si>
  <si>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</si>
  <si>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</si>
  <si>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</si>
  <si>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</si>
  <si>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</si>
  <si>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</si>
  <si>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201</t>
  </si>
  <si>
    <t>一般公共服务支出</t>
  </si>
  <si>
    <t>　99</t>
  </si>
  <si>
    <t>　其他一般公共服务支出</t>
  </si>
  <si>
    <t>　　2019999</t>
  </si>
  <si>
    <t>　　其他一般公共服务支出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</si>
  <si>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</si>
  <si>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</si>
  <si>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</si>
  <si>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</si>
  <si>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</si>
  <si>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</si>
  <si>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</si>
  <si>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</si>
  <si>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</si>
  <si>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</si>
  <si>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</si>
  <si>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</si>
  <si>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221</t>
  </si>
  <si>
    <t>住房保障支出</t>
  </si>
  <si>
    <t>　02</t>
  </si>
  <si>
    <t>　住房改革支出</t>
  </si>
  <si>
    <t>　　2210201</t>
  </si>
  <si>
    <t>　　住房公积金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</si>
  <si>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</si>
  <si>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</si>
  <si>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</si>
  <si>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</si>
  <si>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</si>
  <si>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</si>
  <si>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</si>
  <si>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</si>
  <si>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</si>
  <si>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</si>
  <si>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</si>
  <si>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</si>
  <si>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</si>
  <si>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</si>
  <si>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</si>
  <si>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</si>
  <si>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</si>
  <si>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</si>
  <si>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</si>
  <si>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</si>
  <si>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</si>
  <si>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</si>
  <si>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</si>
  <si>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</si>
  <si>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2021年预算数</t>
  </si>
  <si>
    <t>一般公共预算基本支出表</t>
  </si>
  <si>
    <t>支出经济分类科目</t>
  </si>
  <si>
    <t>2021年基本支出</t>
  </si>
  <si>
    <t>人员经费</t>
  </si>
  <si>
    <t>公用经费</t>
  </si>
  <si>
    <t>工资福利支出</t>
  </si>
  <si>
    <t>30101</t>
  </si>
  <si>
    <t>　基本工资</t>
  </si>
  <si>
    <t>3010201</t>
  </si>
  <si>
    <t>　标准津贴</t>
  </si>
  <si>
    <t>3010301</t>
  </si>
  <si>
    <t>　13个月奖金</t>
  </si>
  <si>
    <t>30108</t>
  </si>
  <si>
    <t>　机关事业单位基本养老保险缴费</t>
  </si>
  <si>
    <t>3011001</t>
  </si>
  <si>
    <t>　职工基本医疗保险缴费在职人员</t>
  </si>
  <si>
    <t>3011002</t>
  </si>
  <si>
    <t>　职工基本医疗保险医疗保险缴费离退休人员</t>
  </si>
  <si>
    <t>3011201</t>
  </si>
  <si>
    <t>　工伤保险</t>
  </si>
  <si>
    <t>3011202</t>
  </si>
  <si>
    <t>　失业保险</t>
  </si>
  <si>
    <t>3011203</t>
  </si>
  <si>
    <t>　大病统筹</t>
  </si>
  <si>
    <t>30113</t>
  </si>
  <si>
    <t>　住房公积金</t>
  </si>
  <si>
    <t>3019901</t>
  </si>
  <si>
    <t>　降温费</t>
  </si>
  <si>
    <t>3019902</t>
  </si>
  <si>
    <t>　烤火费</t>
  </si>
  <si>
    <t>商品和服务支出</t>
  </si>
  <si>
    <t>30217</t>
  </si>
  <si>
    <t>　公务接待费</t>
  </si>
  <si>
    <t>30228</t>
  </si>
  <si>
    <t>　工会经费</t>
  </si>
  <si>
    <t>3023901</t>
  </si>
  <si>
    <t>　公务交通补贴</t>
  </si>
  <si>
    <t>30299</t>
  </si>
  <si>
    <t>　其他商品和服务支出</t>
  </si>
  <si>
    <t>对个人和家庭的补助</t>
  </si>
  <si>
    <t>30309</t>
  </si>
  <si>
    <t>　奖励金</t>
  </si>
  <si>
    <t>30399</t>
  </si>
  <si>
    <t>　其他对个人和家庭的补助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</si>
  <si>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</si>
  <si>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</si>
  <si>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</si>
  <si>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</si>
  <si>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</si>
  <si>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</si>
  <si>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</si>
  <si>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407</t>
  </si>
  <si>
    <t>江西奉新高新技术产业园区管理委员会</t>
  </si>
  <si>
    <t>政府性基金预算支出表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</si>
</sst>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  <family val="2"/>
      <charset val="0"/>
    </font>
    <font>
      <sz val="9"/>
      <color indexed="8"/>
      <name val="宋体"/>
      <charset val="134"/>
    </font>
    <font>
      <sz val="12"/>
      <color indexed="8"/>
      <name val="Calibri"/>
      <family val="2"/>
      <charset val="0"/>
    </font>
    <font>
      <sz val="10"/>
      <name val="Arial"/>
      <family val="2"/>
      <charset val="0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rgb="FF000000"/>
      <name val="Calibri"/>
      <family val="2"/>
      <charset val="0"/>
    </font>
    <font>
      <b/>
      <sz val="20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3" borderId="17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29" fillId="22" borderId="16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3" fillId="0" borderId="6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37" fontId="3" fillId="0" borderId="7" xfId="0" applyNumberFormat="1" applyFont="1" applyFill="1" applyBorder="1" applyAlignment="1" applyProtection="1">
      <alignment horizontal="center" vertical="center" wrapText="1"/>
    </xf>
    <xf numFmtId="37" fontId="3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/>
    <xf numFmtId="0" fontId="2" fillId="0" borderId="0" xfId="0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horizontal="left" vertical="center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3" fillId="0" borderId="8" xfId="0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49" fontId="3" fillId="0" borderId="8" xfId="0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horizontal="left" vertical="center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/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4" fontId="3" fillId="0" borderId="8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4" fontId="3" fillId="0" borderId="9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4" fontId="12" fillId="0" borderId="10" xfId="0" applyNumberFormat="1" applyFont="1" applyFill="1" applyBorder="1" applyAlignment="1" applyProtection="1">
      <alignment horizontal="center" vertical="center"/>
    </xf>
    <xf numFmtId="4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/>
    </xf>
    <xf numFmtId="4" fontId="12" fillId="0" borderId="10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37096;&#38376;&#39044;&#31639;&#20844;&#24320;&#34920;_2021-03-03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收支预算总表"/>
      <sheetName val="部门收入总表"/>
      <sheetName val="部门支出总表"/>
      <sheetName val="财拨收支总表"/>
      <sheetName val="一般公共预算支出表"/>
      <sheetName val="一般公共预算基本支出表"/>
      <sheetName val="三公表"/>
      <sheetName val="政府性基金"/>
      <sheetName val="支出总表（引用）"/>
      <sheetName val="财拨总表（引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679.07</v>
          </cell>
        </row>
        <row r="8">
          <cell r="A8" t="str">
            <v>一般公共服务支出</v>
          </cell>
          <cell r="B8">
            <v>596.02</v>
          </cell>
        </row>
        <row r="9">
          <cell r="A9" t="str">
            <v>社会保障和就业支出</v>
          </cell>
          <cell r="B9">
            <v>38.08</v>
          </cell>
        </row>
        <row r="10">
          <cell r="A10" t="str">
            <v>卫生健康支出</v>
          </cell>
          <cell r="B10">
            <v>17.31</v>
          </cell>
        </row>
        <row r="11">
          <cell r="A11" t="str">
            <v>住房保障支出</v>
          </cell>
          <cell r="B11">
            <v>27.66</v>
          </cell>
        </row>
      </sheetData>
      <sheetData sheetId="10">
        <row r="7">
          <cell r="B7">
            <v>679.07</v>
          </cell>
          <cell r="C7">
            <v>679.07</v>
          </cell>
        </row>
        <row r="8">
          <cell r="A8" t="str">
            <v>一般公共服务支出</v>
          </cell>
          <cell r="B8">
            <v>596.02</v>
          </cell>
          <cell r="C8">
            <v>596.02</v>
          </cell>
        </row>
        <row r="9">
          <cell r="A9" t="str">
            <v>社会保障和就业支出</v>
          </cell>
          <cell r="B9">
            <v>38.08</v>
          </cell>
          <cell r="C9">
            <v>38.08</v>
          </cell>
        </row>
        <row r="10">
          <cell r="A10" t="str">
            <v>卫生健康支出</v>
          </cell>
          <cell r="B10">
            <v>17.31</v>
          </cell>
          <cell r="C10">
            <v>17.31</v>
          </cell>
        </row>
        <row r="11">
          <cell r="A11" t="str">
            <v>住房保障支出</v>
          </cell>
          <cell r="B11">
            <v>27.66</v>
          </cell>
          <cell r="C11">
            <v>27.66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abSelected="1" workbookViewId="0">
      <selection activeCell="E9" sqref="E9"/>
    </sheetView>
  </sheetViews>
  <sheetFormatPr defaultColWidth="9" defaultRowHeight="13.5" outlineLevelCol="3"/>
  <cols>
    <col min="1" max="1" width="30.625" style="49" customWidth="1"/>
    <col min="2" max="2" width="28.375" style="49" customWidth="1"/>
    <col min="3" max="3" width="36.5" style="49" customWidth="1"/>
    <col min="4" max="4" width="30.625" style="49" customWidth="1"/>
  </cols>
  <sheetData>
    <row r="1" ht="15" spans="1:4">
      <c r="A1" s="50"/>
      <c r="B1" s="50"/>
      <c r="C1" s="50"/>
      <c r="D1" s="50"/>
    </row>
    <row r="2" ht="41" customHeight="1" spans="1:4">
      <c r="A2" s="51" t="s">
        <v>0</v>
      </c>
      <c r="B2" s="51"/>
      <c r="C2" s="51"/>
      <c r="D2" s="51"/>
    </row>
    <row r="3" ht="19" customHeight="1" spans="1:4">
      <c r="A3" s="52" t="s">
        <v>1</v>
      </c>
      <c r="B3" s="53"/>
      <c r="C3" s="53"/>
      <c r="D3" s="54" t="s">
        <v>2</v>
      </c>
    </row>
    <row r="4" ht="19" customHeight="1" spans="1:4">
      <c r="A4" s="55" t="s">
        <v>3</v>
      </c>
      <c r="B4" s="55"/>
      <c r="C4" s="55" t="s">
        <v>4</v>
      </c>
      <c r="D4" s="55"/>
    </row>
    <row r="5" ht="19" customHeight="1" spans="1:4">
      <c r="A5" s="55" t="s">
        <v>5</v>
      </c>
      <c r="B5" s="55" t="s">
        <v>6</v>
      </c>
      <c r="C5" s="55" t="s">
        <v>7</v>
      </c>
      <c r="D5" s="55" t="s">
        <v>6</v>
      </c>
    </row>
    <row r="6" ht="19" customHeight="1" spans="1:4">
      <c r="A6" s="56" t="s">
        <v>8</v>
      </c>
      <c r="B6" s="57">
        <v>679.07</v>
      </c>
      <c r="C6" s="58" t="str">
        <f>'[1]支出总表（引用）'!A8</f>
        <v>一般公共服务支出</v>
      </c>
      <c r="D6" s="59">
        <f>'[1]支出总表（引用）'!B8</f>
        <v>596.02</v>
      </c>
    </row>
    <row r="7" ht="19" customHeight="1" spans="1:4">
      <c r="A7" s="56" t="s">
        <v>9</v>
      </c>
      <c r="B7" s="57">
        <v>679.07</v>
      </c>
      <c r="C7" s="58" t="str">
        <f>'[1]支出总表（引用）'!A9</f>
        <v>社会保障和就业支出</v>
      </c>
      <c r="D7" s="59">
        <f>'[1]支出总表（引用）'!B9</f>
        <v>38.08</v>
      </c>
    </row>
    <row r="8" ht="19" customHeight="1" spans="1:4">
      <c r="A8" s="56" t="s">
        <v>10</v>
      </c>
      <c r="B8" s="57"/>
      <c r="C8" s="58" t="str">
        <f>'[1]支出总表（引用）'!A10</f>
        <v>卫生健康支出</v>
      </c>
      <c r="D8" s="59">
        <f>'[1]支出总表（引用）'!B10</f>
        <v>17.31</v>
      </c>
    </row>
    <row r="9" ht="19" customHeight="1" spans="1:4">
      <c r="A9" s="56" t="s">
        <v>11</v>
      </c>
      <c r="B9" s="57"/>
      <c r="C9" s="58" t="str">
        <f>'[1]支出总表（引用）'!A11</f>
        <v>住房保障支出</v>
      </c>
      <c r="D9" s="59">
        <f>'[1]支出总表（引用）'!B11</f>
        <v>27.66</v>
      </c>
    </row>
    <row r="10" ht="19" customHeight="1" spans="1:4">
      <c r="A10" s="56" t="s">
        <v>12</v>
      </c>
      <c r="B10" s="57"/>
      <c r="C10" s="58">
        <f>'[1]支出总表（引用）'!A12</f>
        <v>0</v>
      </c>
      <c r="D10" s="59">
        <f>'[1]支出总表（引用）'!B12</f>
        <v>0</v>
      </c>
    </row>
    <row r="11" ht="19" customHeight="1" spans="1:4">
      <c r="A11" s="56" t="s">
        <v>13</v>
      </c>
      <c r="B11" s="57"/>
      <c r="C11" s="58">
        <f>'[1]支出总表（引用）'!A13</f>
        <v>0</v>
      </c>
      <c r="D11" s="59">
        <f>'[1]支出总表（引用）'!B13</f>
        <v>0</v>
      </c>
    </row>
    <row r="12" ht="19" customHeight="1" spans="1:4">
      <c r="A12" s="56" t="s">
        <v>14</v>
      </c>
      <c r="B12" s="57"/>
      <c r="C12" s="58">
        <f>'[1]支出总表（引用）'!A14</f>
        <v>0</v>
      </c>
      <c r="D12" s="59">
        <f>'[1]支出总表（引用）'!B14</f>
        <v>0</v>
      </c>
    </row>
    <row r="13" ht="19" customHeight="1" spans="1:4">
      <c r="A13" s="56" t="s">
        <v>15</v>
      </c>
      <c r="B13" s="57"/>
      <c r="C13" s="58">
        <f>'[1]支出总表（引用）'!A15</f>
        <v>0</v>
      </c>
      <c r="D13" s="59">
        <f>'[1]支出总表（引用）'!B15</f>
        <v>0</v>
      </c>
    </row>
    <row r="14" ht="19" customHeight="1" spans="1:4">
      <c r="A14" s="56" t="s">
        <v>16</v>
      </c>
      <c r="B14" s="57"/>
      <c r="C14" s="58">
        <f>'[1]支出总表（引用）'!A16</f>
        <v>0</v>
      </c>
      <c r="D14" s="59">
        <f>'[1]支出总表（引用）'!B16</f>
        <v>0</v>
      </c>
    </row>
    <row r="15" ht="19" customHeight="1" spans="1:4">
      <c r="A15" s="56" t="s">
        <v>17</v>
      </c>
      <c r="B15" s="57"/>
      <c r="C15" s="58">
        <f>'[1]支出总表（引用）'!A17</f>
        <v>0</v>
      </c>
      <c r="D15" s="59">
        <f>'[1]支出总表（引用）'!B17</f>
        <v>0</v>
      </c>
    </row>
    <row r="16" ht="19" customHeight="1" spans="1:4">
      <c r="A16" s="56"/>
      <c r="B16" s="57"/>
      <c r="C16" s="58">
        <f>'[1]支出总表（引用）'!A18</f>
        <v>0</v>
      </c>
      <c r="D16" s="59">
        <f>'[1]支出总表（引用）'!B18</f>
        <v>0</v>
      </c>
    </row>
    <row r="17" ht="19" customHeight="1" spans="1:4">
      <c r="A17" s="56"/>
      <c r="B17" s="57"/>
      <c r="C17" s="58">
        <f>'[1]支出总表（引用）'!A19</f>
        <v>0</v>
      </c>
      <c r="D17" s="59">
        <f>'[1]支出总表（引用）'!B19</f>
        <v>0</v>
      </c>
    </row>
    <row r="18" ht="19" customHeight="1" spans="1:4">
      <c r="A18" s="56"/>
      <c r="B18" s="57"/>
      <c r="C18" s="58">
        <f>'[1]支出总表（引用）'!A20</f>
        <v>0</v>
      </c>
      <c r="D18" s="59">
        <f>'[1]支出总表（引用）'!B20</f>
        <v>0</v>
      </c>
    </row>
    <row r="19" ht="19" customHeight="1" spans="1:4">
      <c r="A19" s="59"/>
      <c r="B19" s="57"/>
      <c r="C19" s="58">
        <f>'[1]支出总表（引用）'!A21</f>
        <v>0</v>
      </c>
      <c r="D19" s="59">
        <f>'[1]支出总表（引用）'!B21</f>
        <v>0</v>
      </c>
    </row>
    <row r="20" ht="19" customHeight="1" spans="1:4">
      <c r="A20" s="56"/>
      <c r="B20" s="57"/>
      <c r="C20" s="58">
        <f>'[1]支出总表（引用）'!A22</f>
        <v>0</v>
      </c>
      <c r="D20" s="59">
        <f>'[1]支出总表（引用）'!B22</f>
        <v>0</v>
      </c>
    </row>
    <row r="21" ht="19" customHeight="1" spans="1:4">
      <c r="A21" s="56"/>
      <c r="B21" s="57"/>
      <c r="C21" s="58">
        <f>'[1]支出总表（引用）'!A23</f>
        <v>0</v>
      </c>
      <c r="D21" s="59">
        <f>'[1]支出总表（引用）'!B23</f>
        <v>0</v>
      </c>
    </row>
    <row r="22" ht="19" customHeight="1" spans="1:4">
      <c r="A22" s="56"/>
      <c r="B22" s="57"/>
      <c r="C22" s="58">
        <f>'[1]支出总表（引用）'!A24</f>
        <v>0</v>
      </c>
      <c r="D22" s="59">
        <f>'[1]支出总表（引用）'!B24</f>
        <v>0</v>
      </c>
    </row>
    <row r="23" ht="19" customHeight="1" spans="1:4">
      <c r="A23" s="56"/>
      <c r="B23" s="57"/>
      <c r="C23" s="58">
        <f>'[1]支出总表（引用）'!A25</f>
        <v>0</v>
      </c>
      <c r="D23" s="59">
        <f>'[1]支出总表（引用）'!B25</f>
        <v>0</v>
      </c>
    </row>
    <row r="24" ht="19" customHeight="1" spans="1:4">
      <c r="A24" s="56"/>
      <c r="B24" s="57"/>
      <c r="C24" s="58">
        <f>'[1]支出总表（引用）'!A26</f>
        <v>0</v>
      </c>
      <c r="D24" s="59">
        <f>'[1]支出总表（引用）'!B26</f>
        <v>0</v>
      </c>
    </row>
    <row r="25" ht="19" customHeight="1" spans="1:4">
      <c r="A25" s="56"/>
      <c r="B25" s="57"/>
      <c r="C25" s="58">
        <f>'[1]支出总表（引用）'!A27</f>
        <v>0</v>
      </c>
      <c r="D25" s="59">
        <f>'[1]支出总表（引用）'!B27</f>
        <v>0</v>
      </c>
    </row>
    <row r="26" ht="19" customHeight="1" spans="1:4">
      <c r="A26" s="56"/>
      <c r="B26" s="57"/>
      <c r="C26" s="58">
        <f>'[1]支出总表（引用）'!A28</f>
        <v>0</v>
      </c>
      <c r="D26" s="59">
        <f>'[1]支出总表（引用）'!B28</f>
        <v>0</v>
      </c>
    </row>
    <row r="27" ht="19" customHeight="1" spans="1:4">
      <c r="A27" s="56"/>
      <c r="B27" s="57"/>
      <c r="C27" s="58">
        <f>'[1]支出总表（引用）'!A29</f>
        <v>0</v>
      </c>
      <c r="D27" s="59">
        <f>'[1]支出总表（引用）'!B29</f>
        <v>0</v>
      </c>
    </row>
    <row r="28" ht="19" customHeight="1" spans="1:4">
      <c r="A28" s="56"/>
      <c r="B28" s="57"/>
      <c r="C28" s="58">
        <f>'[1]支出总表（引用）'!A30</f>
        <v>0</v>
      </c>
      <c r="D28" s="59">
        <f>'[1]支出总表（引用）'!B30</f>
        <v>0</v>
      </c>
    </row>
    <row r="29" ht="19" customHeight="1" spans="1:4">
      <c r="A29" s="56"/>
      <c r="B29" s="57"/>
      <c r="C29" s="58">
        <f>'[1]支出总表（引用）'!A31</f>
        <v>0</v>
      </c>
      <c r="D29" s="59">
        <f>'[1]支出总表（引用）'!B31</f>
        <v>0</v>
      </c>
    </row>
    <row r="30" ht="19" customHeight="1" spans="1:4">
      <c r="A30" s="56"/>
      <c r="B30" s="57"/>
      <c r="C30" s="58">
        <f>'[1]支出总表（引用）'!A32</f>
        <v>0</v>
      </c>
      <c r="D30" s="59">
        <f>'[1]支出总表（引用）'!B32</f>
        <v>0</v>
      </c>
    </row>
    <row r="31" ht="19" customHeight="1" spans="1:4">
      <c r="A31" s="56"/>
      <c r="B31" s="57"/>
      <c r="C31" s="58">
        <f>'[1]支出总表（引用）'!A33</f>
        <v>0</v>
      </c>
      <c r="D31" s="59">
        <f>'[1]支出总表（引用）'!B33</f>
        <v>0</v>
      </c>
    </row>
    <row r="32" ht="19" customHeight="1" spans="1:4">
      <c r="A32" s="56"/>
      <c r="B32" s="57"/>
      <c r="C32" s="58">
        <f>'[1]支出总表（引用）'!A34</f>
        <v>0</v>
      </c>
      <c r="D32" s="59">
        <f>'[1]支出总表（引用）'!B34</f>
        <v>0</v>
      </c>
    </row>
    <row r="33" ht="19" customHeight="1" spans="1:4">
      <c r="A33" s="56"/>
      <c r="B33" s="57"/>
      <c r="C33" s="58">
        <f>'[1]支出总表（引用）'!A35</f>
        <v>0</v>
      </c>
      <c r="D33" s="59">
        <f>'[1]支出总表（引用）'!B35</f>
        <v>0</v>
      </c>
    </row>
    <row r="34" ht="19" customHeight="1" spans="1:4">
      <c r="A34" s="56"/>
      <c r="B34" s="57"/>
      <c r="C34" s="58">
        <f>'[1]支出总表（引用）'!A36</f>
        <v>0</v>
      </c>
      <c r="D34" s="59">
        <f>'[1]支出总表（引用）'!B36</f>
        <v>0</v>
      </c>
    </row>
    <row r="35" ht="19" customHeight="1" spans="1:4">
      <c r="A35" s="56"/>
      <c r="B35" s="57"/>
      <c r="C35" s="58">
        <f>'[1]支出总表（引用）'!A37</f>
        <v>0</v>
      </c>
      <c r="D35" s="59">
        <f>'[1]支出总表（引用）'!B37</f>
        <v>0</v>
      </c>
    </row>
    <row r="36" ht="19" customHeight="1" spans="1:4">
      <c r="A36" s="56"/>
      <c r="B36" s="57"/>
      <c r="C36" s="58">
        <f>'[1]支出总表（引用）'!A38</f>
        <v>0</v>
      </c>
      <c r="D36" s="59">
        <f>'[1]支出总表（引用）'!B38</f>
        <v>0</v>
      </c>
    </row>
    <row r="37" ht="19" customHeight="1" spans="1:4">
      <c r="A37" s="56"/>
      <c r="B37" s="57"/>
      <c r="C37" s="58">
        <f>'[1]支出总表（引用）'!A39</f>
        <v>0</v>
      </c>
      <c r="D37" s="59">
        <f>'[1]支出总表（引用）'!B39</f>
        <v>0</v>
      </c>
    </row>
    <row r="38" ht="19" customHeight="1" spans="1:4">
      <c r="A38" s="56"/>
      <c r="B38" s="57"/>
      <c r="C38" s="58">
        <f>'[1]支出总表（引用）'!A40</f>
        <v>0</v>
      </c>
      <c r="D38" s="59">
        <f>'[1]支出总表（引用）'!B40</f>
        <v>0</v>
      </c>
    </row>
    <row r="39" ht="19" customHeight="1" spans="1:4">
      <c r="A39" s="56"/>
      <c r="B39" s="57"/>
      <c r="C39" s="58">
        <f>'[1]支出总表（引用）'!A41</f>
        <v>0</v>
      </c>
      <c r="D39" s="59">
        <f>'[1]支出总表（引用）'!B41</f>
        <v>0</v>
      </c>
    </row>
    <row r="40" ht="19" customHeight="1" spans="1:4">
      <c r="A40" s="56"/>
      <c r="B40" s="57"/>
      <c r="C40" s="58">
        <f>'[1]支出总表（引用）'!A42</f>
        <v>0</v>
      </c>
      <c r="D40" s="59">
        <f>'[1]支出总表（引用）'!B42</f>
        <v>0</v>
      </c>
    </row>
    <row r="41" ht="19" customHeight="1" spans="1:4">
      <c r="A41" s="56"/>
      <c r="B41" s="57"/>
      <c r="C41" s="58">
        <f>'[1]支出总表（引用）'!A43</f>
        <v>0</v>
      </c>
      <c r="D41" s="59">
        <f>'[1]支出总表（引用）'!B43</f>
        <v>0</v>
      </c>
    </row>
    <row r="42" ht="19" customHeight="1" spans="1:4">
      <c r="A42" s="56"/>
      <c r="B42" s="57"/>
      <c r="C42" s="58">
        <f>'[1]支出总表（引用）'!A44</f>
        <v>0</v>
      </c>
      <c r="D42" s="59">
        <f>'[1]支出总表（引用）'!B44</f>
        <v>0</v>
      </c>
    </row>
    <row r="43" ht="19" customHeight="1" spans="1:4">
      <c r="A43" s="56"/>
      <c r="B43" s="57"/>
      <c r="C43" s="58">
        <f>'[1]支出总表（引用）'!A45</f>
        <v>0</v>
      </c>
      <c r="D43" s="59">
        <f>'[1]支出总表（引用）'!B45</f>
        <v>0</v>
      </c>
    </row>
    <row r="44" ht="19" customHeight="1" spans="1:4">
      <c r="A44" s="56"/>
      <c r="B44" s="57"/>
      <c r="C44" s="58">
        <f>'[1]支出总表（引用）'!A46</f>
        <v>0</v>
      </c>
      <c r="D44" s="59">
        <f>'[1]支出总表（引用）'!B46</f>
        <v>0</v>
      </c>
    </row>
    <row r="45" ht="19" customHeight="1" spans="1:4">
      <c r="A45" s="56"/>
      <c r="B45" s="57"/>
      <c r="C45" s="58">
        <f>'[1]支出总表（引用）'!A47</f>
        <v>0</v>
      </c>
      <c r="D45" s="59">
        <f>'[1]支出总表（引用）'!B47</f>
        <v>0</v>
      </c>
    </row>
    <row r="46" ht="19" customHeight="1" spans="1:4">
      <c r="A46" s="56"/>
      <c r="B46" s="57"/>
      <c r="C46" s="58">
        <f>'[1]支出总表（引用）'!A48</f>
        <v>0</v>
      </c>
      <c r="D46" s="59">
        <f>'[1]支出总表（引用）'!B48</f>
        <v>0</v>
      </c>
    </row>
    <row r="47" ht="19" customHeight="1" spans="1:4">
      <c r="A47" s="56"/>
      <c r="B47" s="57"/>
      <c r="C47" s="58">
        <f>'[1]支出总表（引用）'!A49</f>
        <v>0</v>
      </c>
      <c r="D47" s="59">
        <f>'[1]支出总表（引用）'!B49</f>
        <v>0</v>
      </c>
    </row>
    <row r="48" ht="19" customHeight="1" spans="1:4">
      <c r="A48" s="56"/>
      <c r="B48" s="57"/>
      <c r="C48" s="58">
        <f>'[1]支出总表（引用）'!A50</f>
        <v>0</v>
      </c>
      <c r="D48" s="59">
        <f>'[1]支出总表（引用）'!B50</f>
        <v>0</v>
      </c>
    </row>
    <row r="49" ht="19" customHeight="1" spans="1:4">
      <c r="A49" s="56" t="s">
        <v>18</v>
      </c>
      <c r="B49" s="57">
        <f>SUM(B6,B11,B12,B13,B14,B15)</f>
        <v>679.07</v>
      </c>
      <c r="C49" s="56" t="s">
        <v>19</v>
      </c>
      <c r="D49" s="57">
        <f>'[1]支出总表（引用）'!B7</f>
        <v>679.07</v>
      </c>
    </row>
    <row r="50" ht="19" customHeight="1" spans="1:4">
      <c r="A50" s="56" t="s">
        <v>20</v>
      </c>
      <c r="B50" s="57"/>
      <c r="C50" s="56" t="s">
        <v>21</v>
      </c>
      <c r="D50" s="57"/>
    </row>
    <row r="51" ht="19" customHeight="1" spans="1:4">
      <c r="A51" s="56" t="s">
        <v>22</v>
      </c>
      <c r="B51" s="56"/>
      <c r="C51" s="59"/>
      <c r="D51" s="57"/>
    </row>
  </sheetData>
  <mergeCells count="3">
    <mergeCell ref="A2:D2"/>
    <mergeCell ref="A4:B4"/>
    <mergeCell ref="C4:D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C4" sqref="C4:C5"/>
    </sheetView>
  </sheetViews>
  <sheetFormatPr defaultColWidth="9" defaultRowHeight="13.5"/>
  <cols>
    <col min="2" max="2" width="26.25" customWidth="1"/>
  </cols>
  <sheetData>
    <row r="1" ht="15" spans="1: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ht="36" customHeight="1" spans="1:15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ht="15.75" spans="1:15">
      <c r="A3" s="16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5" t="s">
        <v>2</v>
      </c>
    </row>
    <row r="4" ht="14.25" spans="1:15">
      <c r="A4" s="6" t="s">
        <v>24</v>
      </c>
      <c r="B4" s="6" t="s">
        <v>25</v>
      </c>
      <c r="C4" s="45" t="s">
        <v>26</v>
      </c>
      <c r="D4" s="46" t="s">
        <v>27</v>
      </c>
      <c r="E4" s="6" t="s">
        <v>28</v>
      </c>
      <c r="F4" s="6"/>
      <c r="G4" s="6"/>
      <c r="H4" s="6"/>
      <c r="I4" s="6"/>
      <c r="J4" s="40" t="s">
        <v>29</v>
      </c>
      <c r="K4" s="40" t="s">
        <v>30</v>
      </c>
      <c r="L4" s="40" t="s">
        <v>31</v>
      </c>
      <c r="M4" s="40" t="s">
        <v>32</v>
      </c>
      <c r="N4" s="40" t="s">
        <v>33</v>
      </c>
      <c r="O4" s="46" t="s">
        <v>34</v>
      </c>
    </row>
    <row r="5" ht="42.75" spans="1:15">
      <c r="A5" s="6"/>
      <c r="B5" s="6"/>
      <c r="C5" s="47"/>
      <c r="D5" s="46"/>
      <c r="E5" s="46" t="s">
        <v>35</v>
      </c>
      <c r="F5" s="46" t="s">
        <v>36</v>
      </c>
      <c r="G5" s="46" t="s">
        <v>37</v>
      </c>
      <c r="H5" s="46" t="s">
        <v>38</v>
      </c>
      <c r="I5" s="46" t="s">
        <v>39</v>
      </c>
      <c r="J5" s="40"/>
      <c r="K5" s="40"/>
      <c r="L5" s="40"/>
      <c r="M5" s="40"/>
      <c r="N5" s="40"/>
      <c r="O5" s="46"/>
    </row>
    <row r="6" ht="24" customHeight="1" spans="1:15">
      <c r="A6" s="10" t="s">
        <v>40</v>
      </c>
      <c r="B6" s="10" t="s">
        <v>40</v>
      </c>
      <c r="C6" s="10">
        <v>1</v>
      </c>
      <c r="D6" s="10">
        <f t="shared" ref="D6:O6" si="0">C6+1</f>
        <v>2</v>
      </c>
      <c r="E6" s="10">
        <f t="shared" si="0"/>
        <v>3</v>
      </c>
      <c r="F6" s="10">
        <f t="shared" si="0"/>
        <v>4</v>
      </c>
      <c r="G6" s="10">
        <f t="shared" si="0"/>
        <v>5</v>
      </c>
      <c r="H6" s="10">
        <f t="shared" si="0"/>
        <v>6</v>
      </c>
      <c r="I6" s="10">
        <f t="shared" si="0"/>
        <v>7</v>
      </c>
      <c r="J6" s="10">
        <f t="shared" si="0"/>
        <v>8</v>
      </c>
      <c r="K6" s="10">
        <f t="shared" si="0"/>
        <v>9</v>
      </c>
      <c r="L6" s="10">
        <f t="shared" si="0"/>
        <v>10</v>
      </c>
      <c r="M6" s="10">
        <f t="shared" si="0"/>
        <v>11</v>
      </c>
      <c r="N6" s="10">
        <f t="shared" si="0"/>
        <v>12</v>
      </c>
      <c r="O6" s="10">
        <f t="shared" si="0"/>
        <v>13</v>
      </c>
    </row>
    <row r="7" ht="24" customHeight="1" spans="1:15">
      <c r="A7" s="11" t="s">
        <v>41</v>
      </c>
      <c r="B7" s="11" t="s">
        <v>26</v>
      </c>
      <c r="C7" s="13">
        <v>679.07</v>
      </c>
      <c r="D7" s="13"/>
      <c r="E7" s="13">
        <v>679.07</v>
      </c>
      <c r="F7" s="13">
        <v>679.07</v>
      </c>
      <c r="G7" s="13"/>
      <c r="H7" s="13"/>
      <c r="I7" s="13"/>
      <c r="J7" s="13"/>
      <c r="K7" s="13"/>
      <c r="L7" s="12"/>
      <c r="M7" s="43"/>
      <c r="N7" s="48"/>
      <c r="O7" s="12"/>
    </row>
    <row r="8" ht="14.25" spans="1:15">
      <c r="A8" s="11" t="s">
        <v>42</v>
      </c>
      <c r="B8" s="11" t="s">
        <v>43</v>
      </c>
      <c r="C8" s="13">
        <v>596.02</v>
      </c>
      <c r="D8" s="13"/>
      <c r="E8" s="13">
        <v>596.02</v>
      </c>
      <c r="F8" s="13">
        <v>596.02</v>
      </c>
      <c r="G8" s="13"/>
      <c r="H8" s="13"/>
      <c r="I8" s="13"/>
      <c r="J8" s="13"/>
      <c r="K8" s="13"/>
      <c r="L8" s="12"/>
      <c r="M8" s="43"/>
      <c r="N8" s="48"/>
      <c r="O8" s="12"/>
    </row>
    <row r="9" ht="42.75" spans="1:15">
      <c r="A9" s="11" t="s">
        <v>44</v>
      </c>
      <c r="B9" s="11" t="s">
        <v>45</v>
      </c>
      <c r="C9" s="13">
        <v>596.02</v>
      </c>
      <c r="D9" s="13"/>
      <c r="E9" s="13">
        <v>596.02</v>
      </c>
      <c r="F9" s="13">
        <v>596.02</v>
      </c>
      <c r="G9" s="13"/>
      <c r="H9" s="13"/>
      <c r="I9" s="13"/>
      <c r="J9" s="13"/>
      <c r="K9" s="13"/>
      <c r="L9" s="12"/>
      <c r="M9" s="43"/>
      <c r="N9" s="48"/>
      <c r="O9" s="12"/>
    </row>
    <row r="10" ht="42.75" spans="1:15">
      <c r="A10" s="11" t="s">
        <v>46</v>
      </c>
      <c r="B10" s="11" t="s">
        <v>47</v>
      </c>
      <c r="C10" s="13">
        <v>596.02</v>
      </c>
      <c r="D10" s="13"/>
      <c r="E10" s="13">
        <v>596.02</v>
      </c>
      <c r="F10" s="13">
        <v>596.02</v>
      </c>
      <c r="G10" s="13"/>
      <c r="H10" s="13"/>
      <c r="I10" s="13"/>
      <c r="J10" s="13"/>
      <c r="K10" s="13"/>
      <c r="L10" s="12"/>
      <c r="M10" s="43"/>
      <c r="N10" s="48"/>
      <c r="O10" s="12"/>
    </row>
    <row r="11" ht="42.75" spans="1:15">
      <c r="A11" s="11" t="s">
        <v>48</v>
      </c>
      <c r="B11" s="11" t="s">
        <v>49</v>
      </c>
      <c r="C11" s="13">
        <v>38.08</v>
      </c>
      <c r="D11" s="13"/>
      <c r="E11" s="13">
        <v>38.08</v>
      </c>
      <c r="F11" s="13">
        <v>38.08</v>
      </c>
      <c r="G11" s="13"/>
      <c r="H11" s="13"/>
      <c r="I11" s="13"/>
      <c r="J11" s="13"/>
      <c r="K11" s="13"/>
      <c r="L11" s="12"/>
      <c r="M11" s="43"/>
      <c r="N11" s="48"/>
      <c r="O11" s="12"/>
    </row>
    <row r="12" ht="42.75" spans="1:15">
      <c r="A12" s="11" t="s">
        <v>50</v>
      </c>
      <c r="B12" s="11" t="s">
        <v>51</v>
      </c>
      <c r="C12" s="13">
        <v>38.08</v>
      </c>
      <c r="D12" s="13"/>
      <c r="E12" s="13">
        <v>38.08</v>
      </c>
      <c r="F12" s="13">
        <v>38.08</v>
      </c>
      <c r="G12" s="13"/>
      <c r="H12" s="13"/>
      <c r="I12" s="13"/>
      <c r="J12" s="13"/>
      <c r="K12" s="13"/>
      <c r="L12" s="12"/>
      <c r="M12" s="43"/>
      <c r="N12" s="48"/>
      <c r="O12" s="12"/>
    </row>
    <row r="13" ht="71.25" spans="1:15">
      <c r="A13" s="11" t="s">
        <v>52</v>
      </c>
      <c r="B13" s="11" t="s">
        <v>53</v>
      </c>
      <c r="C13" s="13">
        <v>38.08</v>
      </c>
      <c r="D13" s="13"/>
      <c r="E13" s="13">
        <v>38.08</v>
      </c>
      <c r="F13" s="13">
        <v>38.08</v>
      </c>
      <c r="G13" s="13"/>
      <c r="H13" s="13"/>
      <c r="I13" s="13"/>
      <c r="J13" s="13"/>
      <c r="K13" s="13"/>
      <c r="L13" s="12"/>
      <c r="M13" s="43"/>
      <c r="N13" s="48"/>
      <c r="O13" s="12"/>
    </row>
    <row r="14" ht="28.5" spans="1:15">
      <c r="A14" s="11" t="s">
        <v>54</v>
      </c>
      <c r="B14" s="11" t="s">
        <v>55</v>
      </c>
      <c r="C14" s="13">
        <v>17.31</v>
      </c>
      <c r="D14" s="13"/>
      <c r="E14" s="13">
        <v>17.31</v>
      </c>
      <c r="F14" s="13">
        <v>17.31</v>
      </c>
      <c r="G14" s="13"/>
      <c r="H14" s="13"/>
      <c r="I14" s="13"/>
      <c r="J14" s="13"/>
      <c r="K14" s="13"/>
      <c r="L14" s="12"/>
      <c r="M14" s="43"/>
      <c r="N14" s="48"/>
      <c r="O14" s="12"/>
    </row>
    <row r="15" ht="42.75" spans="1:15">
      <c r="A15" s="11" t="s">
        <v>56</v>
      </c>
      <c r="B15" s="11" t="s">
        <v>57</v>
      </c>
      <c r="C15" s="13">
        <v>17.31</v>
      </c>
      <c r="D15" s="13"/>
      <c r="E15" s="13">
        <v>17.31</v>
      </c>
      <c r="F15" s="13">
        <v>17.31</v>
      </c>
      <c r="G15" s="13"/>
      <c r="H15" s="13"/>
      <c r="I15" s="13"/>
      <c r="J15" s="13"/>
      <c r="K15" s="13"/>
      <c r="L15" s="12"/>
      <c r="M15" s="43"/>
      <c r="N15" s="48"/>
      <c r="O15" s="12"/>
    </row>
    <row r="16" ht="28.5" spans="1:15">
      <c r="A16" s="11" t="s">
        <v>58</v>
      </c>
      <c r="B16" s="11" t="s">
        <v>59</v>
      </c>
      <c r="C16" s="13">
        <v>17.31</v>
      </c>
      <c r="D16" s="13"/>
      <c r="E16" s="13">
        <v>17.31</v>
      </c>
      <c r="F16" s="13">
        <v>17.31</v>
      </c>
      <c r="G16" s="13"/>
      <c r="H16" s="13"/>
      <c r="I16" s="13"/>
      <c r="J16" s="13"/>
      <c r="K16" s="13"/>
      <c r="L16" s="12"/>
      <c r="M16" s="43"/>
      <c r="N16" s="48"/>
      <c r="O16" s="12"/>
    </row>
    <row r="17" ht="28.5" spans="1:15">
      <c r="A17" s="11" t="s">
        <v>60</v>
      </c>
      <c r="B17" s="11" t="s">
        <v>61</v>
      </c>
      <c r="C17" s="13">
        <v>27.66</v>
      </c>
      <c r="D17" s="13"/>
      <c r="E17" s="13">
        <v>27.66</v>
      </c>
      <c r="F17" s="13">
        <v>27.66</v>
      </c>
      <c r="G17" s="13"/>
      <c r="H17" s="13"/>
      <c r="I17" s="13"/>
      <c r="J17" s="13"/>
      <c r="K17" s="13"/>
      <c r="L17" s="12"/>
      <c r="M17" s="43"/>
      <c r="N17" s="48"/>
      <c r="O17" s="12"/>
    </row>
    <row r="18" ht="28.5" spans="1:15">
      <c r="A18" s="11" t="s">
        <v>62</v>
      </c>
      <c r="B18" s="11" t="s">
        <v>63</v>
      </c>
      <c r="C18" s="13">
        <v>27.66</v>
      </c>
      <c r="D18" s="13"/>
      <c r="E18" s="13">
        <v>27.66</v>
      </c>
      <c r="F18" s="13">
        <v>27.66</v>
      </c>
      <c r="G18" s="13"/>
      <c r="H18" s="13"/>
      <c r="I18" s="13"/>
      <c r="J18" s="13"/>
      <c r="K18" s="13"/>
      <c r="L18" s="12"/>
      <c r="M18" s="43"/>
      <c r="N18" s="48"/>
      <c r="O18" s="12"/>
    </row>
    <row r="19" ht="28.5" spans="1:15">
      <c r="A19" s="11" t="s">
        <v>64</v>
      </c>
      <c r="B19" s="11" t="s">
        <v>65</v>
      </c>
      <c r="C19" s="13">
        <v>27.66</v>
      </c>
      <c r="D19" s="13"/>
      <c r="E19" s="13">
        <v>27.66</v>
      </c>
      <c r="F19" s="13">
        <v>27.66</v>
      </c>
      <c r="G19" s="13"/>
      <c r="H19" s="13"/>
      <c r="I19" s="13"/>
      <c r="J19" s="13"/>
      <c r="K19" s="13"/>
      <c r="L19" s="12"/>
      <c r="M19" s="43"/>
      <c r="N19" s="48"/>
      <c r="O19" s="12"/>
    </row>
  </sheetData>
  <mergeCells count="12">
    <mergeCell ref="A2:O2"/>
    <mergeCell ref="E4:I4"/>
    <mergeCell ref="A4:A5"/>
    <mergeCell ref="B4:B5"/>
    <mergeCell ref="C4:C5"/>
    <mergeCell ref="D4:D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I13" sqref="I13"/>
    </sheetView>
  </sheetViews>
  <sheetFormatPr defaultColWidth="9" defaultRowHeight="13.5" outlineLevelCol="7"/>
  <cols>
    <col min="1" max="1" width="15.625" customWidth="1"/>
    <col min="2" max="2" width="25" customWidth="1"/>
    <col min="3" max="8" width="15.625" customWidth="1"/>
  </cols>
  <sheetData>
    <row r="1" spans="1:8">
      <c r="A1" s="1"/>
      <c r="B1" s="1"/>
      <c r="C1" s="1"/>
      <c r="D1" s="1"/>
      <c r="E1" s="1"/>
      <c r="F1" s="1"/>
      <c r="G1" s="1"/>
      <c r="H1" s="27"/>
    </row>
    <row r="2" ht="34" customHeight="1" spans="1:8">
      <c r="A2" s="2" t="s">
        <v>66</v>
      </c>
      <c r="B2" s="2"/>
      <c r="C2" s="2"/>
      <c r="D2" s="2"/>
      <c r="E2" s="2"/>
      <c r="F2" s="2"/>
      <c r="G2" s="2"/>
      <c r="H2" s="2"/>
    </row>
    <row r="3" ht="14.25" spans="1:8">
      <c r="A3" s="3" t="s">
        <v>1</v>
      </c>
      <c r="B3" s="4"/>
      <c r="C3" s="4"/>
      <c r="D3" s="4"/>
      <c r="E3" s="4"/>
      <c r="F3" s="4"/>
      <c r="G3" s="4"/>
      <c r="H3" s="5" t="s">
        <v>2</v>
      </c>
    </row>
    <row r="4" ht="14.25" spans="1:8">
      <c r="A4" s="6" t="s">
        <v>67</v>
      </c>
      <c r="B4" s="6"/>
      <c r="C4" s="40" t="s">
        <v>26</v>
      </c>
      <c r="D4" s="7" t="s">
        <v>68</v>
      </c>
      <c r="E4" s="6" t="s">
        <v>69</v>
      </c>
      <c r="F4" s="41" t="s">
        <v>70</v>
      </c>
      <c r="G4" s="6" t="s">
        <v>71</v>
      </c>
      <c r="H4" s="42" t="s">
        <v>72</v>
      </c>
    </row>
    <row r="5" ht="14.25" spans="1:8">
      <c r="A5" s="6" t="s">
        <v>73</v>
      </c>
      <c r="B5" s="6" t="s">
        <v>74</v>
      </c>
      <c r="C5" s="40"/>
      <c r="D5" s="7"/>
      <c r="E5" s="6"/>
      <c r="F5" s="41"/>
      <c r="G5" s="6"/>
      <c r="H5" s="42"/>
    </row>
    <row r="6" ht="24" customHeight="1" spans="1:8">
      <c r="A6" s="9" t="s">
        <v>40</v>
      </c>
      <c r="B6" s="9" t="s">
        <v>40</v>
      </c>
      <c r="C6" s="9">
        <v>1</v>
      </c>
      <c r="D6" s="10">
        <f t="shared" ref="D6:H6" si="0">C6+1</f>
        <v>2</v>
      </c>
      <c r="E6" s="10">
        <f t="shared" si="0"/>
        <v>3</v>
      </c>
      <c r="F6" s="10">
        <f t="shared" si="0"/>
        <v>4</v>
      </c>
      <c r="G6" s="10">
        <f t="shared" si="0"/>
        <v>5</v>
      </c>
      <c r="H6" s="10">
        <f t="shared" si="0"/>
        <v>6</v>
      </c>
    </row>
    <row r="7" ht="21" customHeight="1" spans="1:8">
      <c r="A7" s="11" t="s">
        <v>41</v>
      </c>
      <c r="B7" s="11" t="s">
        <v>26</v>
      </c>
      <c r="C7" s="13">
        <v>679.07</v>
      </c>
      <c r="D7" s="13">
        <v>377.92</v>
      </c>
      <c r="E7" s="13">
        <v>301.15</v>
      </c>
      <c r="F7" s="13"/>
      <c r="G7" s="12"/>
      <c r="H7" s="43"/>
    </row>
    <row r="8" ht="28" customHeight="1" spans="1:8">
      <c r="A8" s="11" t="s">
        <v>42</v>
      </c>
      <c r="B8" s="11" t="s">
        <v>43</v>
      </c>
      <c r="C8" s="13">
        <v>596.02</v>
      </c>
      <c r="D8" s="13">
        <v>294.87</v>
      </c>
      <c r="E8" s="13">
        <v>301.15</v>
      </c>
      <c r="F8" s="13"/>
      <c r="G8" s="12"/>
      <c r="H8" s="43"/>
    </row>
    <row r="9" ht="28" customHeight="1" spans="1:8">
      <c r="A9" s="11" t="s">
        <v>44</v>
      </c>
      <c r="B9" s="11" t="s">
        <v>45</v>
      </c>
      <c r="C9" s="13">
        <v>596.02</v>
      </c>
      <c r="D9" s="13">
        <v>294.87</v>
      </c>
      <c r="E9" s="13">
        <v>301.15</v>
      </c>
      <c r="F9" s="13"/>
      <c r="G9" s="12"/>
      <c r="H9" s="43"/>
    </row>
    <row r="10" ht="28" customHeight="1" spans="1:8">
      <c r="A10" s="11" t="s">
        <v>46</v>
      </c>
      <c r="B10" s="11" t="s">
        <v>47</v>
      </c>
      <c r="C10" s="13">
        <v>596.02</v>
      </c>
      <c r="D10" s="13">
        <v>294.87</v>
      </c>
      <c r="E10" s="13">
        <v>301.15</v>
      </c>
      <c r="F10" s="13"/>
      <c r="G10" s="12"/>
      <c r="H10" s="43"/>
    </row>
    <row r="11" ht="28" customHeight="1" spans="1:8">
      <c r="A11" s="11" t="s">
        <v>48</v>
      </c>
      <c r="B11" s="11" t="s">
        <v>49</v>
      </c>
      <c r="C11" s="13">
        <v>38.08</v>
      </c>
      <c r="D11" s="13">
        <v>38.08</v>
      </c>
      <c r="E11" s="13"/>
      <c r="F11" s="13"/>
      <c r="G11" s="12"/>
      <c r="H11" s="43"/>
    </row>
    <row r="12" ht="28" customHeight="1" spans="1:8">
      <c r="A12" s="11" t="s">
        <v>50</v>
      </c>
      <c r="B12" s="11" t="s">
        <v>51</v>
      </c>
      <c r="C12" s="13">
        <v>38.08</v>
      </c>
      <c r="D12" s="13">
        <v>38.08</v>
      </c>
      <c r="E12" s="13"/>
      <c r="F12" s="13"/>
      <c r="G12" s="12"/>
      <c r="H12" s="43"/>
    </row>
    <row r="13" ht="28" customHeight="1" spans="1:8">
      <c r="A13" s="11" t="s">
        <v>52</v>
      </c>
      <c r="B13" s="11" t="s">
        <v>53</v>
      </c>
      <c r="C13" s="13">
        <v>38.08</v>
      </c>
      <c r="D13" s="13">
        <v>38.08</v>
      </c>
      <c r="E13" s="13"/>
      <c r="F13" s="13"/>
      <c r="G13" s="12"/>
      <c r="H13" s="43"/>
    </row>
    <row r="14" ht="28" customHeight="1" spans="1:8">
      <c r="A14" s="11" t="s">
        <v>54</v>
      </c>
      <c r="B14" s="11" t="s">
        <v>55</v>
      </c>
      <c r="C14" s="13">
        <v>17.31</v>
      </c>
      <c r="D14" s="13">
        <v>17.31</v>
      </c>
      <c r="E14" s="13"/>
      <c r="F14" s="13"/>
      <c r="G14" s="12"/>
      <c r="H14" s="43"/>
    </row>
    <row r="15" ht="28" customHeight="1" spans="1:8">
      <c r="A15" s="11" t="s">
        <v>56</v>
      </c>
      <c r="B15" s="11" t="s">
        <v>57</v>
      </c>
      <c r="C15" s="13">
        <v>17.31</v>
      </c>
      <c r="D15" s="13">
        <v>17.31</v>
      </c>
      <c r="E15" s="13"/>
      <c r="F15" s="13"/>
      <c r="G15" s="12"/>
      <c r="H15" s="43"/>
    </row>
    <row r="16" ht="28" customHeight="1" spans="1:8">
      <c r="A16" s="11" t="s">
        <v>58</v>
      </c>
      <c r="B16" s="11" t="s">
        <v>59</v>
      </c>
      <c r="C16" s="13">
        <v>17.31</v>
      </c>
      <c r="D16" s="13">
        <v>17.31</v>
      </c>
      <c r="E16" s="13"/>
      <c r="F16" s="13"/>
      <c r="G16" s="12"/>
      <c r="H16" s="43"/>
    </row>
    <row r="17" ht="28" customHeight="1" spans="1:8">
      <c r="A17" s="11" t="s">
        <v>60</v>
      </c>
      <c r="B17" s="11" t="s">
        <v>61</v>
      </c>
      <c r="C17" s="13">
        <v>27.66</v>
      </c>
      <c r="D17" s="13">
        <v>27.66</v>
      </c>
      <c r="E17" s="13"/>
      <c r="F17" s="13"/>
      <c r="G17" s="12"/>
      <c r="H17" s="43"/>
    </row>
    <row r="18" ht="28" customHeight="1" spans="1:8">
      <c r="A18" s="11" t="s">
        <v>62</v>
      </c>
      <c r="B18" s="11" t="s">
        <v>63</v>
      </c>
      <c r="C18" s="13">
        <v>27.66</v>
      </c>
      <c r="D18" s="13">
        <v>27.66</v>
      </c>
      <c r="E18" s="13"/>
      <c r="F18" s="13"/>
      <c r="G18" s="12"/>
      <c r="H18" s="43"/>
    </row>
    <row r="19" ht="28" customHeight="1" spans="1:8">
      <c r="A19" s="11" t="s">
        <v>64</v>
      </c>
      <c r="B19" s="11" t="s">
        <v>65</v>
      </c>
      <c r="C19" s="13">
        <v>27.66</v>
      </c>
      <c r="D19" s="13">
        <v>27.66</v>
      </c>
      <c r="E19" s="13"/>
      <c r="F19" s="13"/>
      <c r="G19" s="12"/>
      <c r="H19" s="43"/>
    </row>
  </sheetData>
  <mergeCells count="8">
    <mergeCell ref="A2:H2"/>
    <mergeCell ref="A4:B4"/>
    <mergeCell ref="C4:C5"/>
    <mergeCell ref="D4:D5"/>
    <mergeCell ref="E4:E5"/>
    <mergeCell ref="F4:F5"/>
    <mergeCell ref="G4:G5"/>
    <mergeCell ref="H4:H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workbookViewId="0">
      <selection activeCell="A2" sqref="A2:F2"/>
    </sheetView>
  </sheetViews>
  <sheetFormatPr defaultColWidth="9" defaultRowHeight="13.5" outlineLevelCol="5"/>
  <cols>
    <col min="1" max="6" width="26" customWidth="1"/>
  </cols>
  <sheetData>
    <row r="1" spans="1:6">
      <c r="A1" s="1"/>
      <c r="B1" s="1"/>
      <c r="C1" s="1"/>
      <c r="D1" s="1"/>
      <c r="E1" s="1"/>
      <c r="F1" s="27"/>
    </row>
    <row r="2" ht="30" customHeight="1" spans="1:6">
      <c r="A2" s="28" t="s">
        <v>75</v>
      </c>
      <c r="B2" s="28"/>
      <c r="C2" s="28"/>
      <c r="D2" s="28"/>
      <c r="E2" s="28"/>
      <c r="F2" s="28"/>
    </row>
    <row r="3" ht="19" customHeight="1" spans="1:6">
      <c r="A3" s="3" t="s">
        <v>1</v>
      </c>
      <c r="B3" s="4"/>
      <c r="C3" s="4"/>
      <c r="D3" s="4"/>
      <c r="E3" s="4"/>
      <c r="F3" s="5" t="s">
        <v>2</v>
      </c>
    </row>
    <row r="4" ht="19" customHeight="1" spans="1:6">
      <c r="A4" s="6" t="s">
        <v>3</v>
      </c>
      <c r="B4" s="7"/>
      <c r="C4" s="6" t="s">
        <v>76</v>
      </c>
      <c r="D4" s="6"/>
      <c r="E4" s="6"/>
      <c r="F4" s="6"/>
    </row>
    <row r="5" ht="19" customHeight="1" spans="1:6">
      <c r="A5" s="6" t="s">
        <v>5</v>
      </c>
      <c r="B5" s="9" t="s">
        <v>6</v>
      </c>
      <c r="C5" s="8" t="s">
        <v>7</v>
      </c>
      <c r="D5" s="29" t="s">
        <v>26</v>
      </c>
      <c r="E5" s="8" t="s">
        <v>77</v>
      </c>
      <c r="F5" s="29" t="s">
        <v>78</v>
      </c>
    </row>
    <row r="6" ht="19" customHeight="1" spans="1:6">
      <c r="A6" s="30" t="s">
        <v>79</v>
      </c>
      <c r="B6" s="31">
        <v>679.07</v>
      </c>
      <c r="C6" s="32" t="s">
        <v>80</v>
      </c>
      <c r="D6" s="33">
        <f>'[1]财拨总表（引用）'!B7</f>
        <v>679.07</v>
      </c>
      <c r="E6" s="33">
        <f>'[1]财拨总表（引用）'!C7</f>
        <v>679.07</v>
      </c>
      <c r="F6" s="33">
        <f>'[1]财拨总表（引用）'!D7</f>
        <v>0</v>
      </c>
    </row>
    <row r="7" ht="19" customHeight="1" spans="1:6">
      <c r="A7" s="30" t="s">
        <v>81</v>
      </c>
      <c r="B7" s="31">
        <v>679.07</v>
      </c>
      <c r="C7" s="34" t="str">
        <f>'[1]财拨总表（引用）'!A8</f>
        <v>一般公共服务支出</v>
      </c>
      <c r="D7" s="35">
        <f>'[1]财拨总表（引用）'!B8</f>
        <v>596.02</v>
      </c>
      <c r="E7" s="35">
        <f>'[1]财拨总表（引用）'!C8</f>
        <v>596.02</v>
      </c>
      <c r="F7" s="35">
        <f>'[1]财拨总表（引用）'!D8</f>
        <v>0</v>
      </c>
    </row>
    <row r="8" ht="19" customHeight="1" spans="1:6">
      <c r="A8" s="30" t="s">
        <v>82</v>
      </c>
      <c r="B8" s="31"/>
      <c r="C8" s="34" t="str">
        <f>'[1]财拨总表（引用）'!A9</f>
        <v>社会保障和就业支出</v>
      </c>
      <c r="D8" s="35">
        <f>'[1]财拨总表（引用）'!B9</f>
        <v>38.08</v>
      </c>
      <c r="E8" s="35">
        <f>'[1]财拨总表（引用）'!C9</f>
        <v>38.08</v>
      </c>
      <c r="F8" s="35">
        <f>'[1]财拨总表（引用）'!D9</f>
        <v>0</v>
      </c>
    </row>
    <row r="9" ht="19" customHeight="1" spans="1:6">
      <c r="A9" s="30" t="s">
        <v>83</v>
      </c>
      <c r="B9" s="31"/>
      <c r="C9" s="34" t="str">
        <f>'[1]财拨总表（引用）'!A10</f>
        <v>卫生健康支出</v>
      </c>
      <c r="D9" s="35">
        <f>'[1]财拨总表（引用）'!B10</f>
        <v>17.31</v>
      </c>
      <c r="E9" s="35">
        <f>'[1]财拨总表（引用）'!C10</f>
        <v>17.31</v>
      </c>
      <c r="F9" s="35">
        <f>'[1]财拨总表（引用）'!D10</f>
        <v>0</v>
      </c>
    </row>
    <row r="10" ht="19" customHeight="1" spans="1:6">
      <c r="A10" s="30" t="s">
        <v>84</v>
      </c>
      <c r="B10" s="12"/>
      <c r="C10" s="34" t="str">
        <f>'[1]财拨总表（引用）'!A11</f>
        <v>住房保障支出</v>
      </c>
      <c r="D10" s="35">
        <f>'[1]财拨总表（引用）'!B11</f>
        <v>27.66</v>
      </c>
      <c r="E10" s="35">
        <f>'[1]财拨总表（引用）'!C11</f>
        <v>27.66</v>
      </c>
      <c r="F10" s="35">
        <f>'[1]财拨总表（引用）'!D11</f>
        <v>0</v>
      </c>
    </row>
    <row r="11" ht="19" customHeight="1" spans="1:6">
      <c r="A11" s="36"/>
      <c r="B11" s="37"/>
      <c r="C11" s="38">
        <f>'[1]财拨总表（引用）'!A12</f>
        <v>0</v>
      </c>
      <c r="D11" s="35">
        <f>'[1]财拨总表（引用）'!B12</f>
        <v>0</v>
      </c>
      <c r="E11" s="35">
        <f>'[1]财拨总表（引用）'!C12</f>
        <v>0</v>
      </c>
      <c r="F11" s="35">
        <f>'[1]财拨总表（引用）'!D12</f>
        <v>0</v>
      </c>
    </row>
    <row r="12" ht="19" customHeight="1" spans="1:6">
      <c r="A12" s="36"/>
      <c r="B12" s="12"/>
      <c r="C12" s="38">
        <f>'[1]财拨总表（引用）'!A13</f>
        <v>0</v>
      </c>
      <c r="D12" s="35">
        <f>'[1]财拨总表（引用）'!B13</f>
        <v>0</v>
      </c>
      <c r="E12" s="35">
        <f>'[1]财拨总表（引用）'!C13</f>
        <v>0</v>
      </c>
      <c r="F12" s="35">
        <f>'[1]财拨总表（引用）'!D13</f>
        <v>0</v>
      </c>
    </row>
    <row r="13" ht="19" customHeight="1" spans="1:6">
      <c r="A13" s="36"/>
      <c r="B13" s="12"/>
      <c r="C13" s="38">
        <f>'[1]财拨总表（引用）'!A14</f>
        <v>0</v>
      </c>
      <c r="D13" s="35">
        <f>'[1]财拨总表（引用）'!B14</f>
        <v>0</v>
      </c>
      <c r="E13" s="35">
        <f>'[1]财拨总表（引用）'!C14</f>
        <v>0</v>
      </c>
      <c r="F13" s="35">
        <f>'[1]财拨总表（引用）'!D14</f>
        <v>0</v>
      </c>
    </row>
    <row r="14" ht="19" customHeight="1" spans="1:6">
      <c r="A14" s="36"/>
      <c r="B14" s="12"/>
      <c r="C14" s="38">
        <f>'[1]财拨总表（引用）'!A15</f>
        <v>0</v>
      </c>
      <c r="D14" s="35">
        <f>'[1]财拨总表（引用）'!B15</f>
        <v>0</v>
      </c>
      <c r="E14" s="35">
        <f>'[1]财拨总表（引用）'!C15</f>
        <v>0</v>
      </c>
      <c r="F14" s="35">
        <f>'[1]财拨总表（引用）'!D15</f>
        <v>0</v>
      </c>
    </row>
    <row r="15" ht="19" customHeight="1" spans="1:6">
      <c r="A15" s="36"/>
      <c r="B15" s="12"/>
      <c r="C15" s="38">
        <f>'[1]财拨总表（引用）'!A16</f>
        <v>0</v>
      </c>
      <c r="D15" s="35">
        <f>'[1]财拨总表（引用）'!B16</f>
        <v>0</v>
      </c>
      <c r="E15" s="35">
        <f>'[1]财拨总表（引用）'!C16</f>
        <v>0</v>
      </c>
      <c r="F15" s="35">
        <f>'[1]财拨总表（引用）'!D16</f>
        <v>0</v>
      </c>
    </row>
    <row r="16" ht="19" customHeight="1" spans="1:6">
      <c r="A16" s="36"/>
      <c r="B16" s="12"/>
      <c r="C16" s="38">
        <f>'[1]财拨总表（引用）'!A17</f>
        <v>0</v>
      </c>
      <c r="D16" s="35">
        <f>'[1]财拨总表（引用）'!B17</f>
        <v>0</v>
      </c>
      <c r="E16" s="35">
        <f>'[1]财拨总表（引用）'!C17</f>
        <v>0</v>
      </c>
      <c r="F16" s="35">
        <f>'[1]财拨总表（引用）'!D17</f>
        <v>0</v>
      </c>
    </row>
    <row r="17" ht="19" customHeight="1" spans="1:6">
      <c r="A17" s="36"/>
      <c r="B17" s="12"/>
      <c r="C17" s="38">
        <f>'[1]财拨总表（引用）'!A18</f>
        <v>0</v>
      </c>
      <c r="D17" s="35">
        <f>'[1]财拨总表（引用）'!B18</f>
        <v>0</v>
      </c>
      <c r="E17" s="35">
        <f>'[1]财拨总表（引用）'!C18</f>
        <v>0</v>
      </c>
      <c r="F17" s="35">
        <f>'[1]财拨总表（引用）'!D18</f>
        <v>0</v>
      </c>
    </row>
    <row r="18" ht="19" customHeight="1" spans="1:6">
      <c r="A18" s="36"/>
      <c r="B18" s="12"/>
      <c r="C18" s="38">
        <f>'[1]财拨总表（引用）'!A19</f>
        <v>0</v>
      </c>
      <c r="D18" s="35">
        <f>'[1]财拨总表（引用）'!B19</f>
        <v>0</v>
      </c>
      <c r="E18" s="35">
        <f>'[1]财拨总表（引用）'!C19</f>
        <v>0</v>
      </c>
      <c r="F18" s="35">
        <f>'[1]财拨总表（引用）'!D19</f>
        <v>0</v>
      </c>
    </row>
    <row r="19" ht="19" customHeight="1" spans="1:6">
      <c r="A19" s="39"/>
      <c r="B19" s="12"/>
      <c r="C19" s="38">
        <f>'[1]财拨总表（引用）'!A20</f>
        <v>0</v>
      </c>
      <c r="D19" s="35">
        <f>'[1]财拨总表（引用）'!B20</f>
        <v>0</v>
      </c>
      <c r="E19" s="35">
        <f>'[1]财拨总表（引用）'!C20</f>
        <v>0</v>
      </c>
      <c r="F19" s="35">
        <f>'[1]财拨总表（引用）'!D20</f>
        <v>0</v>
      </c>
    </row>
    <row r="20" ht="19" customHeight="1" spans="1:6">
      <c r="A20" s="36"/>
      <c r="B20" s="12"/>
      <c r="C20" s="38">
        <f>'[1]财拨总表（引用）'!A21</f>
        <v>0</v>
      </c>
      <c r="D20" s="35">
        <f>'[1]财拨总表（引用）'!B21</f>
        <v>0</v>
      </c>
      <c r="E20" s="35">
        <f>'[1]财拨总表（引用）'!C21</f>
        <v>0</v>
      </c>
      <c r="F20" s="35">
        <f>'[1]财拨总表（引用）'!D21</f>
        <v>0</v>
      </c>
    </row>
    <row r="21" ht="19" customHeight="1" spans="1:6">
      <c r="A21" s="36"/>
      <c r="B21" s="12"/>
      <c r="C21" s="38">
        <f>'[1]财拨总表（引用）'!A22</f>
        <v>0</v>
      </c>
      <c r="D21" s="35">
        <f>'[1]财拨总表（引用）'!B22</f>
        <v>0</v>
      </c>
      <c r="E21" s="35">
        <f>'[1]财拨总表（引用）'!C22</f>
        <v>0</v>
      </c>
      <c r="F21" s="35">
        <f>'[1]财拨总表（引用）'!D22</f>
        <v>0</v>
      </c>
    </row>
    <row r="22" ht="19" customHeight="1" spans="1:6">
      <c r="A22" s="36"/>
      <c r="B22" s="12"/>
      <c r="C22" s="38">
        <f>'[1]财拨总表（引用）'!A23</f>
        <v>0</v>
      </c>
      <c r="D22" s="35">
        <f>'[1]财拨总表（引用）'!B23</f>
        <v>0</v>
      </c>
      <c r="E22" s="35">
        <f>'[1]财拨总表（引用）'!C23</f>
        <v>0</v>
      </c>
      <c r="F22" s="35">
        <f>'[1]财拨总表（引用）'!D23</f>
        <v>0</v>
      </c>
    </row>
    <row r="23" ht="19" customHeight="1" spans="1:6">
      <c r="A23" s="36"/>
      <c r="B23" s="12"/>
      <c r="C23" s="38">
        <f>'[1]财拨总表（引用）'!A24</f>
        <v>0</v>
      </c>
      <c r="D23" s="35">
        <f>'[1]财拨总表（引用）'!B24</f>
        <v>0</v>
      </c>
      <c r="E23" s="35">
        <f>'[1]财拨总表（引用）'!C24</f>
        <v>0</v>
      </c>
      <c r="F23" s="35">
        <f>'[1]财拨总表（引用）'!D24</f>
        <v>0</v>
      </c>
    </row>
    <row r="24" ht="19" customHeight="1" spans="1:6">
      <c r="A24" s="36"/>
      <c r="B24" s="12"/>
      <c r="C24" s="38">
        <f>'[1]财拨总表（引用）'!A25</f>
        <v>0</v>
      </c>
      <c r="D24" s="35">
        <f>'[1]财拨总表（引用）'!B25</f>
        <v>0</v>
      </c>
      <c r="E24" s="35">
        <f>'[1]财拨总表（引用）'!C25</f>
        <v>0</v>
      </c>
      <c r="F24" s="35">
        <f>'[1]财拨总表（引用）'!D25</f>
        <v>0</v>
      </c>
    </row>
    <row r="25" ht="19" customHeight="1" spans="1:6">
      <c r="A25" s="36"/>
      <c r="B25" s="12"/>
      <c r="C25" s="38">
        <f>'[1]财拨总表（引用）'!A26</f>
        <v>0</v>
      </c>
      <c r="D25" s="35">
        <f>'[1]财拨总表（引用）'!B26</f>
        <v>0</v>
      </c>
      <c r="E25" s="35">
        <f>'[1]财拨总表（引用）'!C26</f>
        <v>0</v>
      </c>
      <c r="F25" s="35">
        <f>'[1]财拨总表（引用）'!D26</f>
        <v>0</v>
      </c>
    </row>
    <row r="26" ht="19" customHeight="1" spans="1:6">
      <c r="A26" s="36"/>
      <c r="B26" s="12"/>
      <c r="C26" s="38">
        <f>'[1]财拨总表（引用）'!A27</f>
        <v>0</v>
      </c>
      <c r="D26" s="35">
        <f>'[1]财拨总表（引用）'!B27</f>
        <v>0</v>
      </c>
      <c r="E26" s="35">
        <f>'[1]财拨总表（引用）'!C27</f>
        <v>0</v>
      </c>
      <c r="F26" s="35">
        <f>'[1]财拨总表（引用）'!D27</f>
        <v>0</v>
      </c>
    </row>
    <row r="27" ht="19" customHeight="1" spans="1:6">
      <c r="A27" s="36"/>
      <c r="B27" s="12"/>
      <c r="C27" s="38">
        <f>'[1]财拨总表（引用）'!A28</f>
        <v>0</v>
      </c>
      <c r="D27" s="35">
        <f>'[1]财拨总表（引用）'!B28</f>
        <v>0</v>
      </c>
      <c r="E27" s="35">
        <f>'[1]财拨总表（引用）'!C28</f>
        <v>0</v>
      </c>
      <c r="F27" s="35">
        <f>'[1]财拨总表（引用）'!D28</f>
        <v>0</v>
      </c>
    </row>
    <row r="28" ht="19" customHeight="1" spans="1:6">
      <c r="A28" s="36"/>
      <c r="B28" s="12"/>
      <c r="C28" s="38">
        <f>'[1]财拨总表（引用）'!A29</f>
        <v>0</v>
      </c>
      <c r="D28" s="35">
        <f>'[1]财拨总表（引用）'!B29</f>
        <v>0</v>
      </c>
      <c r="E28" s="35">
        <f>'[1]财拨总表（引用）'!C29</f>
        <v>0</v>
      </c>
      <c r="F28" s="35">
        <f>'[1]财拨总表（引用）'!D29</f>
        <v>0</v>
      </c>
    </row>
    <row r="29" ht="19" customHeight="1" spans="1:6">
      <c r="A29" s="36"/>
      <c r="B29" s="12"/>
      <c r="C29" s="38">
        <f>'[1]财拨总表（引用）'!A30</f>
        <v>0</v>
      </c>
      <c r="D29" s="35">
        <f>'[1]财拨总表（引用）'!B30</f>
        <v>0</v>
      </c>
      <c r="E29" s="35">
        <f>'[1]财拨总表（引用）'!C30</f>
        <v>0</v>
      </c>
      <c r="F29" s="35">
        <f>'[1]财拨总表（引用）'!D30</f>
        <v>0</v>
      </c>
    </row>
    <row r="30" ht="19" customHeight="1" spans="1:6">
      <c r="A30" s="36"/>
      <c r="B30" s="12"/>
      <c r="C30" s="38">
        <f>'[1]财拨总表（引用）'!A31</f>
        <v>0</v>
      </c>
      <c r="D30" s="35">
        <f>'[1]财拨总表（引用）'!B31</f>
        <v>0</v>
      </c>
      <c r="E30" s="35">
        <f>'[1]财拨总表（引用）'!C31</f>
        <v>0</v>
      </c>
      <c r="F30" s="35">
        <f>'[1]财拨总表（引用）'!D31</f>
        <v>0</v>
      </c>
    </row>
    <row r="31" ht="19" customHeight="1" spans="1:6">
      <c r="A31" s="36"/>
      <c r="B31" s="12"/>
      <c r="C31" s="38">
        <f>'[1]财拨总表（引用）'!A32</f>
        <v>0</v>
      </c>
      <c r="D31" s="35">
        <f>'[1]财拨总表（引用）'!B32</f>
        <v>0</v>
      </c>
      <c r="E31" s="35">
        <f>'[1]财拨总表（引用）'!C32</f>
        <v>0</v>
      </c>
      <c r="F31" s="35">
        <f>'[1]财拨总表（引用）'!D32</f>
        <v>0</v>
      </c>
    </row>
    <row r="32" ht="19" customHeight="1" spans="1:6">
      <c r="A32" s="36"/>
      <c r="B32" s="12"/>
      <c r="C32" s="38">
        <f>'[1]财拨总表（引用）'!A33</f>
        <v>0</v>
      </c>
      <c r="D32" s="35">
        <f>'[1]财拨总表（引用）'!B33</f>
        <v>0</v>
      </c>
      <c r="E32" s="35">
        <f>'[1]财拨总表（引用）'!C33</f>
        <v>0</v>
      </c>
      <c r="F32" s="35">
        <f>'[1]财拨总表（引用）'!D33</f>
        <v>0</v>
      </c>
    </row>
    <row r="33" ht="19" customHeight="1" spans="1:6">
      <c r="A33" s="36"/>
      <c r="B33" s="12"/>
      <c r="C33" s="38">
        <f>'[1]财拨总表（引用）'!A34</f>
        <v>0</v>
      </c>
      <c r="D33" s="35">
        <f>'[1]财拨总表（引用）'!B34</f>
        <v>0</v>
      </c>
      <c r="E33" s="35">
        <f>'[1]财拨总表（引用）'!C34</f>
        <v>0</v>
      </c>
      <c r="F33" s="35">
        <f>'[1]财拨总表（引用）'!D34</f>
        <v>0</v>
      </c>
    </row>
    <row r="34" ht="19" customHeight="1" spans="1:6">
      <c r="A34" s="36"/>
      <c r="B34" s="12"/>
      <c r="C34" s="38">
        <f>'[1]财拨总表（引用）'!A35</f>
        <v>0</v>
      </c>
      <c r="D34" s="35">
        <f>'[1]财拨总表（引用）'!B35</f>
        <v>0</v>
      </c>
      <c r="E34" s="35">
        <f>'[1]财拨总表（引用）'!C35</f>
        <v>0</v>
      </c>
      <c r="F34" s="35">
        <f>'[1]财拨总表（引用）'!D35</f>
        <v>0</v>
      </c>
    </row>
    <row r="35" ht="19" customHeight="1" spans="1:6">
      <c r="A35" s="36"/>
      <c r="B35" s="12"/>
      <c r="C35" s="38">
        <f>'[1]财拨总表（引用）'!A36</f>
        <v>0</v>
      </c>
      <c r="D35" s="35">
        <f>'[1]财拨总表（引用）'!B36</f>
        <v>0</v>
      </c>
      <c r="E35" s="35">
        <f>'[1]财拨总表（引用）'!C36</f>
        <v>0</v>
      </c>
      <c r="F35" s="35">
        <f>'[1]财拨总表（引用）'!D36</f>
        <v>0</v>
      </c>
    </row>
    <row r="36" ht="19" customHeight="1" spans="1:6">
      <c r="A36" s="36"/>
      <c r="B36" s="12"/>
      <c r="C36" s="38">
        <f>'[1]财拨总表（引用）'!A37</f>
        <v>0</v>
      </c>
      <c r="D36" s="35">
        <f>'[1]财拨总表（引用）'!B37</f>
        <v>0</v>
      </c>
      <c r="E36" s="35">
        <f>'[1]财拨总表（引用）'!C37</f>
        <v>0</v>
      </c>
      <c r="F36" s="35">
        <f>'[1]财拨总表（引用）'!D37</f>
        <v>0</v>
      </c>
    </row>
    <row r="37" ht="19" customHeight="1" spans="1:6">
      <c r="A37" s="36"/>
      <c r="B37" s="12"/>
      <c r="C37" s="38">
        <f>'[1]财拨总表（引用）'!A38</f>
        <v>0</v>
      </c>
      <c r="D37" s="35">
        <f>'[1]财拨总表（引用）'!B38</f>
        <v>0</v>
      </c>
      <c r="E37" s="35">
        <f>'[1]财拨总表（引用）'!C38</f>
        <v>0</v>
      </c>
      <c r="F37" s="35">
        <f>'[1]财拨总表（引用）'!D38</f>
        <v>0</v>
      </c>
    </row>
    <row r="38" ht="19" customHeight="1" spans="1:6">
      <c r="A38" s="36"/>
      <c r="B38" s="12"/>
      <c r="C38" s="38">
        <f>'[1]财拨总表（引用）'!A39</f>
        <v>0</v>
      </c>
      <c r="D38" s="35">
        <f>'[1]财拨总表（引用）'!B39</f>
        <v>0</v>
      </c>
      <c r="E38" s="35">
        <f>'[1]财拨总表（引用）'!C39</f>
        <v>0</v>
      </c>
      <c r="F38" s="35">
        <f>'[1]财拨总表（引用）'!D39</f>
        <v>0</v>
      </c>
    </row>
    <row r="39" ht="19" customHeight="1" spans="1:6">
      <c r="A39" s="36"/>
      <c r="B39" s="12"/>
      <c r="C39" s="38">
        <f>'[1]财拨总表（引用）'!A40</f>
        <v>0</v>
      </c>
      <c r="D39" s="35">
        <f>'[1]财拨总表（引用）'!B40</f>
        <v>0</v>
      </c>
      <c r="E39" s="35">
        <f>'[1]财拨总表（引用）'!C40</f>
        <v>0</v>
      </c>
      <c r="F39" s="35">
        <f>'[1]财拨总表（引用）'!D40</f>
        <v>0</v>
      </c>
    </row>
    <row r="40" ht="19" customHeight="1" spans="1:6">
      <c r="A40" s="36"/>
      <c r="B40" s="12"/>
      <c r="C40" s="38">
        <f>'[1]财拨总表（引用）'!A41</f>
        <v>0</v>
      </c>
      <c r="D40" s="35">
        <f>'[1]财拨总表（引用）'!B41</f>
        <v>0</v>
      </c>
      <c r="E40" s="35">
        <f>'[1]财拨总表（引用）'!C41</f>
        <v>0</v>
      </c>
      <c r="F40" s="35">
        <f>'[1]财拨总表（引用）'!D41</f>
        <v>0</v>
      </c>
    </row>
    <row r="41" ht="19" customHeight="1" spans="1:6">
      <c r="A41" s="36"/>
      <c r="B41" s="12"/>
      <c r="C41" s="38">
        <f>'[1]财拨总表（引用）'!A42</f>
        <v>0</v>
      </c>
      <c r="D41" s="35">
        <f>'[1]财拨总表（引用）'!B42</f>
        <v>0</v>
      </c>
      <c r="E41" s="35">
        <f>'[1]财拨总表（引用）'!C42</f>
        <v>0</v>
      </c>
      <c r="F41" s="35">
        <f>'[1]财拨总表（引用）'!D42</f>
        <v>0</v>
      </c>
    </row>
    <row r="42" ht="19" customHeight="1" spans="1:6">
      <c r="A42" s="36"/>
      <c r="B42" s="12"/>
      <c r="C42" s="38">
        <f>'[1]财拨总表（引用）'!A43</f>
        <v>0</v>
      </c>
      <c r="D42" s="35">
        <f>'[1]财拨总表（引用）'!B43</f>
        <v>0</v>
      </c>
      <c r="E42" s="35">
        <f>'[1]财拨总表（引用）'!C43</f>
        <v>0</v>
      </c>
      <c r="F42" s="35">
        <f>'[1]财拨总表（引用）'!D43</f>
        <v>0</v>
      </c>
    </row>
    <row r="43" ht="19" customHeight="1" spans="1:6">
      <c r="A43" s="36"/>
      <c r="B43" s="12"/>
      <c r="C43" s="38">
        <f>'[1]财拨总表（引用）'!A44</f>
        <v>0</v>
      </c>
      <c r="D43" s="35">
        <f>'[1]财拨总表（引用）'!B44</f>
        <v>0</v>
      </c>
      <c r="E43" s="35">
        <f>'[1]财拨总表（引用）'!C44</f>
        <v>0</v>
      </c>
      <c r="F43" s="35">
        <f>'[1]财拨总表（引用）'!D44</f>
        <v>0</v>
      </c>
    </row>
    <row r="44" ht="19" customHeight="1" spans="1:6">
      <c r="A44" s="36"/>
      <c r="B44" s="12"/>
      <c r="C44" s="38">
        <f>'[1]财拨总表（引用）'!A45</f>
        <v>0</v>
      </c>
      <c r="D44" s="35">
        <f>'[1]财拨总表（引用）'!B45</f>
        <v>0</v>
      </c>
      <c r="E44" s="35">
        <f>'[1]财拨总表（引用）'!C45</f>
        <v>0</v>
      </c>
      <c r="F44" s="35">
        <f>'[1]财拨总表（引用）'!D45</f>
        <v>0</v>
      </c>
    </row>
    <row r="45" ht="19" customHeight="1" spans="1:6">
      <c r="A45" s="36"/>
      <c r="B45" s="12"/>
      <c r="C45" s="38">
        <f>'[1]财拨总表（引用）'!A46</f>
        <v>0</v>
      </c>
      <c r="D45" s="35">
        <f>'[1]财拨总表（引用）'!B46</f>
        <v>0</v>
      </c>
      <c r="E45" s="35">
        <f>'[1]财拨总表（引用）'!C46</f>
        <v>0</v>
      </c>
      <c r="F45" s="35">
        <f>'[1]财拨总表（引用）'!D46</f>
        <v>0</v>
      </c>
    </row>
    <row r="46" ht="19" customHeight="1" spans="1:6">
      <c r="A46" s="36"/>
      <c r="B46" s="12"/>
      <c r="C46" s="38">
        <f>'[1]财拨总表（引用）'!A47</f>
        <v>0</v>
      </c>
      <c r="D46" s="35">
        <f>'[1]财拨总表（引用）'!B47</f>
        <v>0</v>
      </c>
      <c r="E46" s="35">
        <f>'[1]财拨总表（引用）'!C47</f>
        <v>0</v>
      </c>
      <c r="F46" s="35">
        <f>'[1]财拨总表（引用）'!D47</f>
        <v>0</v>
      </c>
    </row>
    <row r="47" ht="19" customHeight="1" spans="1:6">
      <c r="A47" s="36"/>
      <c r="B47" s="12"/>
      <c r="C47" s="38">
        <f>'[1]财拨总表（引用）'!A48</f>
        <v>0</v>
      </c>
      <c r="D47" s="35">
        <f>'[1]财拨总表（引用）'!B48</f>
        <v>0</v>
      </c>
      <c r="E47" s="35">
        <f>'[1]财拨总表（引用）'!C48</f>
        <v>0</v>
      </c>
      <c r="F47" s="35">
        <f>'[1]财拨总表（引用）'!D48</f>
        <v>0</v>
      </c>
    </row>
    <row r="48" ht="19" customHeight="1" spans="1:6">
      <c r="A48" s="36"/>
      <c r="B48" s="12"/>
      <c r="C48" s="38">
        <f>'[1]财拨总表（引用）'!A49</f>
        <v>0</v>
      </c>
      <c r="D48" s="35">
        <f>'[1]财拨总表（引用）'!B49</f>
        <v>0</v>
      </c>
      <c r="E48" s="35">
        <f>'[1]财拨总表（引用）'!C49</f>
        <v>0</v>
      </c>
      <c r="F48" s="35">
        <f>'[1]财拨总表（引用）'!D49</f>
        <v>0</v>
      </c>
    </row>
    <row r="49" ht="19" customHeight="1" spans="1:6">
      <c r="A49" s="36" t="s">
        <v>85</v>
      </c>
      <c r="B49" s="12"/>
      <c r="C49" s="35" t="s">
        <v>86</v>
      </c>
      <c r="D49" s="35"/>
      <c r="E49" s="35"/>
      <c r="F49" s="12"/>
    </row>
    <row r="50" ht="19" customHeight="1" spans="1:6">
      <c r="A50" s="4" t="s">
        <v>87</v>
      </c>
      <c r="B50" s="12"/>
      <c r="C50" s="35"/>
      <c r="D50" s="35"/>
      <c r="E50" s="35"/>
      <c r="F50" s="12"/>
    </row>
    <row r="51" ht="19" customHeight="1" spans="1:6">
      <c r="A51" s="36" t="s">
        <v>88</v>
      </c>
      <c r="B51" s="33"/>
      <c r="C51" s="35"/>
      <c r="D51" s="35"/>
      <c r="E51" s="35"/>
      <c r="F51" s="12"/>
    </row>
  </sheetData>
  <mergeCells count="2">
    <mergeCell ref="A2:F2"/>
    <mergeCell ref="C4:F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B21" sqref="B21"/>
    </sheetView>
  </sheetViews>
  <sheetFormatPr defaultColWidth="9" defaultRowHeight="13.5" outlineLevelCol="4"/>
  <cols>
    <col min="1" max="1" width="22.875" customWidth="1"/>
    <col min="2" max="2" width="36.875" customWidth="1"/>
    <col min="3" max="3" width="22.875" customWidth="1"/>
    <col min="4" max="4" width="27.75" customWidth="1"/>
    <col min="5" max="5" width="22.875" customWidth="1"/>
  </cols>
  <sheetData>
    <row r="1" spans="1:5">
      <c r="A1" s="1"/>
      <c r="B1" s="1"/>
      <c r="C1" s="1"/>
      <c r="D1" s="1"/>
      <c r="E1" s="1"/>
    </row>
    <row r="2" ht="27" spans="1:5">
      <c r="A2" s="2" t="s">
        <v>89</v>
      </c>
      <c r="B2" s="2"/>
      <c r="C2" s="2"/>
      <c r="D2" s="2"/>
      <c r="E2" s="2"/>
    </row>
    <row r="3" ht="20" customHeight="1" spans="1:5">
      <c r="A3" s="3" t="s">
        <v>1</v>
      </c>
      <c r="B3" s="4"/>
      <c r="C3" s="4"/>
      <c r="D3" s="4"/>
      <c r="E3" s="5" t="s">
        <v>2</v>
      </c>
    </row>
    <row r="4" ht="20" customHeight="1" spans="1:5">
      <c r="A4" s="6" t="s">
        <v>67</v>
      </c>
      <c r="B4" s="6"/>
      <c r="C4" s="6" t="s">
        <v>90</v>
      </c>
      <c r="D4" s="6"/>
      <c r="E4" s="6"/>
    </row>
    <row r="5" ht="20" customHeight="1" spans="1:5">
      <c r="A5" s="6" t="s">
        <v>73</v>
      </c>
      <c r="B5" s="6" t="s">
        <v>74</v>
      </c>
      <c r="C5" s="6" t="s">
        <v>26</v>
      </c>
      <c r="D5" s="6" t="s">
        <v>68</v>
      </c>
      <c r="E5" s="6" t="s">
        <v>69</v>
      </c>
    </row>
    <row r="6" ht="20" customHeight="1" spans="1:5">
      <c r="A6" s="9" t="s">
        <v>40</v>
      </c>
      <c r="B6" s="9" t="s">
        <v>40</v>
      </c>
      <c r="C6" s="10">
        <v>1</v>
      </c>
      <c r="D6" s="10">
        <f>C6+1</f>
        <v>2</v>
      </c>
      <c r="E6" s="10">
        <f>D6+1</f>
        <v>3</v>
      </c>
    </row>
    <row r="7" ht="20" customHeight="1" spans="1:5">
      <c r="A7" s="11" t="s">
        <v>41</v>
      </c>
      <c r="B7" s="11" t="s">
        <v>26</v>
      </c>
      <c r="C7" s="13">
        <v>679.07</v>
      </c>
      <c r="D7" s="13">
        <v>377.92</v>
      </c>
      <c r="E7" s="12">
        <v>301.15</v>
      </c>
    </row>
    <row r="8" ht="26" customHeight="1" spans="1:5">
      <c r="A8" s="11" t="s">
        <v>42</v>
      </c>
      <c r="B8" s="11" t="s">
        <v>43</v>
      </c>
      <c r="C8" s="13">
        <v>596.02</v>
      </c>
      <c r="D8" s="13">
        <v>294.87</v>
      </c>
      <c r="E8" s="12">
        <v>301.15</v>
      </c>
    </row>
    <row r="9" ht="18" customHeight="1" spans="1:5">
      <c r="A9" s="11" t="s">
        <v>44</v>
      </c>
      <c r="B9" s="11" t="s">
        <v>45</v>
      </c>
      <c r="C9" s="13">
        <v>596.02</v>
      </c>
      <c r="D9" s="13">
        <v>294.87</v>
      </c>
      <c r="E9" s="12">
        <v>301.15</v>
      </c>
    </row>
    <row r="10" ht="20" customHeight="1" spans="1:5">
      <c r="A10" s="11" t="s">
        <v>46</v>
      </c>
      <c r="B10" s="11" t="s">
        <v>47</v>
      </c>
      <c r="C10" s="13">
        <v>596.02</v>
      </c>
      <c r="D10" s="13">
        <v>294.87</v>
      </c>
      <c r="E10" s="12">
        <v>301.15</v>
      </c>
    </row>
    <row r="11" ht="27" customHeight="1" spans="1:5">
      <c r="A11" s="11" t="s">
        <v>48</v>
      </c>
      <c r="B11" s="11" t="s">
        <v>49</v>
      </c>
      <c r="C11" s="13">
        <v>38.08</v>
      </c>
      <c r="D11" s="13">
        <v>38.08</v>
      </c>
      <c r="E11" s="12"/>
    </row>
    <row r="12" ht="22" customHeight="1" spans="1:5">
      <c r="A12" s="11" t="s">
        <v>50</v>
      </c>
      <c r="B12" s="11" t="s">
        <v>51</v>
      </c>
      <c r="C12" s="13">
        <v>38.08</v>
      </c>
      <c r="D12" s="13">
        <v>38.08</v>
      </c>
      <c r="E12" s="12"/>
    </row>
    <row r="13" ht="18" customHeight="1" spans="1:5">
      <c r="A13" s="11" t="s">
        <v>52</v>
      </c>
      <c r="B13" s="11" t="s">
        <v>53</v>
      </c>
      <c r="C13" s="13">
        <v>38.08</v>
      </c>
      <c r="D13" s="13">
        <v>38.08</v>
      </c>
      <c r="E13" s="12"/>
    </row>
    <row r="14" ht="20" customHeight="1" spans="1:5">
      <c r="A14" s="11" t="s">
        <v>54</v>
      </c>
      <c r="B14" s="11" t="s">
        <v>55</v>
      </c>
      <c r="C14" s="13">
        <v>17.31</v>
      </c>
      <c r="D14" s="13">
        <v>17.31</v>
      </c>
      <c r="E14" s="12"/>
    </row>
    <row r="15" ht="20" customHeight="1" spans="1:5">
      <c r="A15" s="11" t="s">
        <v>56</v>
      </c>
      <c r="B15" s="11" t="s">
        <v>57</v>
      </c>
      <c r="C15" s="13">
        <v>17.31</v>
      </c>
      <c r="D15" s="13">
        <v>17.31</v>
      </c>
      <c r="E15" s="12"/>
    </row>
    <row r="16" ht="20" customHeight="1" spans="1:5">
      <c r="A16" s="11" t="s">
        <v>58</v>
      </c>
      <c r="B16" s="11" t="s">
        <v>59</v>
      </c>
      <c r="C16" s="13">
        <v>17.31</v>
      </c>
      <c r="D16" s="13">
        <v>17.31</v>
      </c>
      <c r="E16" s="12"/>
    </row>
    <row r="17" ht="20" customHeight="1" spans="1:5">
      <c r="A17" s="11" t="s">
        <v>60</v>
      </c>
      <c r="B17" s="11" t="s">
        <v>61</v>
      </c>
      <c r="C17" s="13">
        <v>27.66</v>
      </c>
      <c r="D17" s="13">
        <v>27.66</v>
      </c>
      <c r="E17" s="12"/>
    </row>
    <row r="18" ht="20" customHeight="1" spans="1:5">
      <c r="A18" s="11" t="s">
        <v>62</v>
      </c>
      <c r="B18" s="11" t="s">
        <v>63</v>
      </c>
      <c r="C18" s="13">
        <v>27.66</v>
      </c>
      <c r="D18" s="13">
        <v>27.66</v>
      </c>
      <c r="E18" s="12"/>
    </row>
    <row r="19" ht="20" customHeight="1" spans="1:5">
      <c r="A19" s="11" t="s">
        <v>64</v>
      </c>
      <c r="B19" s="11" t="s">
        <v>65</v>
      </c>
      <c r="C19" s="13">
        <v>27.66</v>
      </c>
      <c r="D19" s="13">
        <v>27.66</v>
      </c>
      <c r="E19" s="12"/>
    </row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$A1:$XFD1048576"/>
    </sheetView>
  </sheetViews>
  <sheetFormatPr defaultColWidth="8" defaultRowHeight="12.75" customHeight="1" outlineLevelCol="7"/>
  <cols>
    <col min="1" max="1" width="24.5" style="14" customWidth="1"/>
    <col min="2" max="2" width="33.25" style="14" customWidth="1"/>
    <col min="3" max="5" width="24.5" style="14" customWidth="1"/>
    <col min="6" max="6" width="8" style="14" customWidth="1"/>
    <col min="7" max="7" width="11.875" style="14" customWidth="1"/>
    <col min="8" max="9" width="8" style="14" customWidth="1"/>
    <col min="10" max="16384" width="8" style="23"/>
  </cols>
  <sheetData>
    <row r="1" s="14" customFormat="1" ht="21" customHeight="1" spans="1:7">
      <c r="A1" s="1"/>
      <c r="B1" s="1"/>
      <c r="C1" s="1"/>
      <c r="D1" s="1"/>
      <c r="E1" s="1"/>
      <c r="F1" s="1"/>
      <c r="G1" s="1"/>
    </row>
    <row r="2" s="14" customFormat="1" ht="29.25" customHeight="1" spans="1:7">
      <c r="A2" s="2" t="s">
        <v>91</v>
      </c>
      <c r="B2" s="2"/>
      <c r="C2" s="2"/>
      <c r="D2" s="2"/>
      <c r="E2" s="2"/>
      <c r="F2" s="24"/>
      <c r="G2" s="24"/>
    </row>
    <row r="3" s="14" customFormat="1" ht="21" customHeight="1" spans="1:7">
      <c r="A3" s="3" t="s">
        <v>1</v>
      </c>
      <c r="B3" s="4"/>
      <c r="C3" s="4"/>
      <c r="D3" s="4"/>
      <c r="E3" s="5" t="s">
        <v>2</v>
      </c>
      <c r="F3" s="1"/>
      <c r="G3" s="1"/>
    </row>
    <row r="4" s="14" customFormat="1" ht="17.25" customHeight="1" spans="1:7">
      <c r="A4" s="6" t="s">
        <v>92</v>
      </c>
      <c r="B4" s="6"/>
      <c r="C4" s="6" t="s">
        <v>93</v>
      </c>
      <c r="D4" s="6"/>
      <c r="E4" s="6"/>
      <c r="F4" s="1"/>
      <c r="G4" s="1"/>
    </row>
    <row r="5" s="14" customFormat="1" ht="21" customHeight="1" spans="1:7">
      <c r="A5" s="6" t="s">
        <v>73</v>
      </c>
      <c r="B5" s="7" t="s">
        <v>74</v>
      </c>
      <c r="C5" s="8" t="s">
        <v>26</v>
      </c>
      <c r="D5" s="8" t="s">
        <v>94</v>
      </c>
      <c r="E5" s="8" t="s">
        <v>95</v>
      </c>
      <c r="F5" s="1"/>
      <c r="G5" s="1"/>
    </row>
    <row r="6" s="14" customFormat="1" ht="21" customHeight="1" spans="1:7">
      <c r="A6" s="9" t="s">
        <v>40</v>
      </c>
      <c r="B6" s="9" t="s">
        <v>40</v>
      </c>
      <c r="C6" s="10">
        <v>1</v>
      </c>
      <c r="D6" s="10">
        <f>C6+1</f>
        <v>2</v>
      </c>
      <c r="E6" s="10">
        <f>D6+1</f>
        <v>3</v>
      </c>
      <c r="F6" s="1"/>
      <c r="G6" s="1"/>
    </row>
    <row r="7" s="14" customFormat="1" ht="18.75" customHeight="1" spans="1:8">
      <c r="A7" s="11" t="s">
        <v>41</v>
      </c>
      <c r="B7" s="11" t="s">
        <v>26</v>
      </c>
      <c r="C7" s="13">
        <v>377.92</v>
      </c>
      <c r="D7" s="13">
        <v>326.63</v>
      </c>
      <c r="E7" s="12">
        <v>51.29</v>
      </c>
      <c r="F7" s="25"/>
      <c r="G7" s="25"/>
      <c r="H7" s="26"/>
    </row>
    <row r="8" s="14" customFormat="1" ht="18.75" customHeight="1" spans="1:5">
      <c r="A8" s="11"/>
      <c r="B8" s="11" t="s">
        <v>96</v>
      </c>
      <c r="C8" s="13">
        <v>326.31</v>
      </c>
      <c r="D8" s="13">
        <v>326.31</v>
      </c>
      <c r="E8" s="12"/>
    </row>
    <row r="9" s="14" customFormat="1" ht="18.75" customHeight="1" spans="1:5">
      <c r="A9" s="11" t="s">
        <v>97</v>
      </c>
      <c r="B9" s="11" t="s">
        <v>98</v>
      </c>
      <c r="C9" s="13">
        <v>142.99</v>
      </c>
      <c r="D9" s="13">
        <v>142.99</v>
      </c>
      <c r="E9" s="12"/>
    </row>
    <row r="10" s="14" customFormat="1" ht="18.75" customHeight="1" spans="1:5">
      <c r="A10" s="11" t="s">
        <v>99</v>
      </c>
      <c r="B10" s="11" t="s">
        <v>100</v>
      </c>
      <c r="C10" s="13">
        <v>87.51</v>
      </c>
      <c r="D10" s="13">
        <v>87.51</v>
      </c>
      <c r="E10" s="12"/>
    </row>
    <row r="11" s="14" customFormat="1" ht="18.75" customHeight="1" spans="1:5">
      <c r="A11" s="11" t="s">
        <v>101</v>
      </c>
      <c r="B11" s="11" t="s">
        <v>102</v>
      </c>
      <c r="C11" s="13">
        <v>7.47</v>
      </c>
      <c r="D11" s="13">
        <v>7.47</v>
      </c>
      <c r="E11" s="12"/>
    </row>
    <row r="12" s="14" customFormat="1" ht="18.75" customHeight="1" spans="1:5">
      <c r="A12" s="11" t="s">
        <v>103</v>
      </c>
      <c r="B12" s="11" t="s">
        <v>104</v>
      </c>
      <c r="C12" s="13">
        <v>38.08</v>
      </c>
      <c r="D12" s="13">
        <v>38.08</v>
      </c>
      <c r="E12" s="12"/>
    </row>
    <row r="13" s="14" customFormat="1" ht="18.75" customHeight="1" spans="1:5">
      <c r="A13" s="11" t="s">
        <v>105</v>
      </c>
      <c r="B13" s="11" t="s">
        <v>106</v>
      </c>
      <c r="C13" s="13">
        <v>16.18</v>
      </c>
      <c r="D13" s="13">
        <v>16.18</v>
      </c>
      <c r="E13" s="12"/>
    </row>
    <row r="14" s="14" customFormat="1" ht="37.5" customHeight="1" spans="1:5">
      <c r="A14" s="11" t="s">
        <v>107</v>
      </c>
      <c r="B14" s="11" t="s">
        <v>108</v>
      </c>
      <c r="C14" s="13">
        <v>0.81</v>
      </c>
      <c r="D14" s="13">
        <v>0.81</v>
      </c>
      <c r="E14" s="12"/>
    </row>
    <row r="15" s="14" customFormat="1" ht="18.75" customHeight="1" spans="1:5">
      <c r="A15" s="11" t="s">
        <v>109</v>
      </c>
      <c r="B15" s="11" t="s">
        <v>110</v>
      </c>
      <c r="C15" s="13">
        <v>0.57</v>
      </c>
      <c r="D15" s="13">
        <v>0.57</v>
      </c>
      <c r="E15" s="12"/>
    </row>
    <row r="16" s="14" customFormat="1" ht="18.75" customHeight="1" spans="1:5">
      <c r="A16" s="11" t="s">
        <v>111</v>
      </c>
      <c r="B16" s="11" t="s">
        <v>112</v>
      </c>
      <c r="C16" s="13">
        <v>0.45</v>
      </c>
      <c r="D16" s="13">
        <v>0.45</v>
      </c>
      <c r="E16" s="12"/>
    </row>
    <row r="17" s="14" customFormat="1" ht="18.75" customHeight="1" spans="1:5">
      <c r="A17" s="11" t="s">
        <v>113</v>
      </c>
      <c r="B17" s="11" t="s">
        <v>114</v>
      </c>
      <c r="C17" s="13">
        <v>0.32</v>
      </c>
      <c r="D17" s="13">
        <v>0.32</v>
      </c>
      <c r="E17" s="12"/>
    </row>
    <row r="18" s="14" customFormat="1" ht="18.75" customHeight="1" spans="1:5">
      <c r="A18" s="11" t="s">
        <v>115</v>
      </c>
      <c r="B18" s="11" t="s">
        <v>116</v>
      </c>
      <c r="C18" s="13">
        <v>27.66</v>
      </c>
      <c r="D18" s="13">
        <v>27.66</v>
      </c>
      <c r="E18" s="12"/>
    </row>
    <row r="19" s="14" customFormat="1" ht="18.75" customHeight="1" spans="1:5">
      <c r="A19" s="11" t="s">
        <v>117</v>
      </c>
      <c r="B19" s="11" t="s">
        <v>118</v>
      </c>
      <c r="C19" s="13">
        <v>3.28</v>
      </c>
      <c r="D19" s="13">
        <v>3.28</v>
      </c>
      <c r="E19" s="12"/>
    </row>
    <row r="20" s="14" customFormat="1" ht="18.75" customHeight="1" spans="1:5">
      <c r="A20" s="11" t="s">
        <v>119</v>
      </c>
      <c r="B20" s="11" t="s">
        <v>120</v>
      </c>
      <c r="C20" s="13">
        <v>0.99</v>
      </c>
      <c r="D20" s="13">
        <v>0.99</v>
      </c>
      <c r="E20" s="12"/>
    </row>
    <row r="21" s="14" customFormat="1" ht="18.75" customHeight="1" spans="1:5">
      <c r="A21" s="11"/>
      <c r="B21" s="11" t="s">
        <v>121</v>
      </c>
      <c r="C21" s="13">
        <v>51.29</v>
      </c>
      <c r="D21" s="13"/>
      <c r="E21" s="12">
        <v>51.29</v>
      </c>
    </row>
    <row r="22" s="14" customFormat="1" ht="18.75" customHeight="1" spans="1:5">
      <c r="A22" s="11" t="s">
        <v>122</v>
      </c>
      <c r="B22" s="11" t="s">
        <v>123</v>
      </c>
      <c r="C22" s="13">
        <v>29.9</v>
      </c>
      <c r="D22" s="13"/>
      <c r="E22" s="12">
        <v>29.9</v>
      </c>
    </row>
    <row r="23" s="14" customFormat="1" ht="18.75" customHeight="1" spans="1:5">
      <c r="A23" s="11" t="s">
        <v>124</v>
      </c>
      <c r="B23" s="11" t="s">
        <v>125</v>
      </c>
      <c r="C23" s="13">
        <v>4.61</v>
      </c>
      <c r="D23" s="13"/>
      <c r="E23" s="12">
        <v>4.61</v>
      </c>
    </row>
    <row r="24" s="14" customFormat="1" ht="18.75" customHeight="1" spans="1:5">
      <c r="A24" s="11" t="s">
        <v>126</v>
      </c>
      <c r="B24" s="11" t="s">
        <v>127</v>
      </c>
      <c r="C24" s="13">
        <v>15.24</v>
      </c>
      <c r="D24" s="13"/>
      <c r="E24" s="12">
        <v>15.24</v>
      </c>
    </row>
    <row r="25" s="14" customFormat="1" ht="18.75" customHeight="1" spans="1:5">
      <c r="A25" s="11" t="s">
        <v>128</v>
      </c>
      <c r="B25" s="11" t="s">
        <v>129</v>
      </c>
      <c r="C25" s="13">
        <v>1.54</v>
      </c>
      <c r="D25" s="13"/>
      <c r="E25" s="12">
        <v>1.54</v>
      </c>
    </row>
    <row r="26" s="14" customFormat="1" ht="18.75" customHeight="1" spans="1:5">
      <c r="A26" s="11"/>
      <c r="B26" s="11" t="s">
        <v>130</v>
      </c>
      <c r="C26" s="13">
        <v>0.32</v>
      </c>
      <c r="D26" s="13">
        <v>0.32</v>
      </c>
      <c r="E26" s="12"/>
    </row>
    <row r="27" s="14" customFormat="1" ht="18.75" customHeight="1" spans="1:5">
      <c r="A27" s="11" t="s">
        <v>131</v>
      </c>
      <c r="B27" s="11" t="s">
        <v>132</v>
      </c>
      <c r="C27" s="13">
        <v>0.24</v>
      </c>
      <c r="D27" s="13">
        <v>0.24</v>
      </c>
      <c r="E27" s="12"/>
    </row>
    <row r="28" s="14" customFormat="1" ht="18.75" customHeight="1" spans="1:5">
      <c r="A28" s="11" t="s">
        <v>133</v>
      </c>
      <c r="B28" s="11" t="s">
        <v>134</v>
      </c>
      <c r="C28" s="13">
        <v>0.08</v>
      </c>
      <c r="D28" s="13">
        <v>0.08</v>
      </c>
      <c r="E28" s="12"/>
    </row>
    <row r="29" s="14" customFormat="1" ht="21" customHeight="1" spans="1:8">
      <c r="A29" s="1"/>
      <c r="B29" s="1"/>
      <c r="C29" s="1"/>
      <c r="D29" s="1"/>
      <c r="E29" s="1"/>
      <c r="F29" s="1"/>
      <c r="G29" s="1"/>
      <c r="H29" s="26"/>
    </row>
    <row r="30" s="14" customFormat="1" ht="21" customHeight="1" spans="1:7">
      <c r="A30" s="1"/>
      <c r="B30" s="1"/>
      <c r="C30" s="1"/>
      <c r="D30" s="1"/>
      <c r="E30" s="1"/>
      <c r="F30" s="1"/>
      <c r="G30" s="1"/>
    </row>
    <row r="31" s="14" customFormat="1" ht="21" customHeight="1" spans="1:6">
      <c r="A31" s="1"/>
      <c r="B31" s="1"/>
      <c r="C31" s="1"/>
      <c r="D31" s="1"/>
      <c r="E31" s="1"/>
      <c r="F31" s="1"/>
    </row>
    <row r="32" s="14" customFormat="1" ht="21" customHeight="1" spans="1:7">
      <c r="A32" s="1"/>
      <c r="B32" s="1"/>
      <c r="C32" s="1"/>
      <c r="D32" s="1"/>
      <c r="E32" s="1"/>
      <c r="F32" s="1"/>
      <c r="G32" s="1"/>
    </row>
    <row r="33" s="14" customFormat="1" ht="21" customHeight="1" spans="1:7">
      <c r="A33" s="1"/>
      <c r="B33" s="1"/>
      <c r="C33" s="1"/>
      <c r="D33" s="1"/>
      <c r="E33" s="1"/>
      <c r="F33" s="1"/>
      <c r="G33" s="1"/>
    </row>
    <row r="34" s="14" customFormat="1" ht="21" customHeight="1" spans="1:7">
      <c r="A34" s="1"/>
      <c r="B34" s="1"/>
      <c r="C34" s="1"/>
      <c r="D34" s="1"/>
      <c r="E34" s="1"/>
      <c r="F34" s="1"/>
      <c r="G34" s="1"/>
    </row>
    <row r="35" s="14" customFormat="1" ht="21" customHeight="1" spans="1:7">
      <c r="A35" s="1"/>
      <c r="B35" s="1"/>
      <c r="C35" s="1"/>
      <c r="D35" s="1"/>
      <c r="E35" s="1"/>
      <c r="F35" s="1"/>
      <c r="G35" s="1"/>
    </row>
    <row r="36" s="14" customFormat="1" ht="21" customHeight="1" spans="1:7">
      <c r="A36" s="1"/>
      <c r="B36" s="1"/>
      <c r="C36" s="1"/>
      <c r="D36" s="1"/>
      <c r="E36" s="1"/>
      <c r="F36" s="1"/>
      <c r="G36" s="1"/>
    </row>
    <row r="37" s="14" customFormat="1" ht="21" customHeight="1" spans="1:7">
      <c r="A37" s="1"/>
      <c r="B37" s="1"/>
      <c r="C37" s="1"/>
      <c r="D37" s="1"/>
      <c r="E37" s="1"/>
      <c r="F37" s="1"/>
      <c r="G37" s="1"/>
    </row>
    <row r="38" s="14" customFormat="1" ht="21" customHeight="1"/>
    <row r="39" s="14" customFormat="1" ht="21" customHeight="1" spans="1:7">
      <c r="A39" s="1"/>
      <c r="B39" s="1"/>
      <c r="C39" s="1"/>
      <c r="D39" s="1"/>
      <c r="E39" s="1"/>
      <c r="F39" s="1"/>
      <c r="G39" s="1"/>
    </row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E12" sqref="E12"/>
    </sheetView>
  </sheetViews>
  <sheetFormatPr defaultColWidth="9" defaultRowHeight="13.5" outlineLevelRow="6" outlineLevelCol="6"/>
  <cols>
    <col min="1" max="1" width="16.125" customWidth="1"/>
    <col min="2" max="2" width="35.5" customWidth="1"/>
    <col min="3" max="7" width="16.125" customWidth="1"/>
  </cols>
  <sheetData>
    <row r="1" ht="15" spans="1:7">
      <c r="A1" s="14"/>
      <c r="B1" s="14"/>
      <c r="C1" s="14"/>
      <c r="D1" s="14"/>
      <c r="E1" s="14"/>
      <c r="F1" s="14"/>
      <c r="G1" s="15"/>
    </row>
    <row r="2" ht="36" customHeight="1" spans="1:7">
      <c r="A2" s="2" t="s">
        <v>135</v>
      </c>
      <c r="B2" s="2"/>
      <c r="C2" s="2"/>
      <c r="D2" s="2"/>
      <c r="E2" s="2"/>
      <c r="F2" s="2"/>
      <c r="G2" s="2"/>
    </row>
    <row r="3" ht="15.75" spans="1:7">
      <c r="A3" s="16" t="s">
        <v>1</v>
      </c>
      <c r="B3" s="16"/>
      <c r="C3" s="16"/>
      <c r="D3" s="17"/>
      <c r="E3" s="17"/>
      <c r="F3" s="17"/>
      <c r="G3" s="5" t="s">
        <v>2</v>
      </c>
    </row>
    <row r="4" ht="34" customHeight="1" spans="1:7">
      <c r="A4" s="9" t="s">
        <v>136</v>
      </c>
      <c r="B4" s="9" t="s">
        <v>137</v>
      </c>
      <c r="C4" s="9" t="s">
        <v>26</v>
      </c>
      <c r="D4" s="18" t="s">
        <v>138</v>
      </c>
      <c r="E4" s="9" t="s">
        <v>139</v>
      </c>
      <c r="F4" s="19" t="s">
        <v>140</v>
      </c>
      <c r="G4" s="9" t="s">
        <v>141</v>
      </c>
    </row>
    <row r="5" ht="34" customHeight="1" spans="1:7">
      <c r="A5" s="20" t="s">
        <v>40</v>
      </c>
      <c r="B5" s="20" t="s">
        <v>40</v>
      </c>
      <c r="C5" s="21">
        <v>1</v>
      </c>
      <c r="D5" s="22">
        <f t="shared" ref="D5:G5" si="0">C5+1</f>
        <v>2</v>
      </c>
      <c r="E5" s="22">
        <f t="shared" si="0"/>
        <v>3</v>
      </c>
      <c r="F5" s="22">
        <f t="shared" si="0"/>
        <v>4</v>
      </c>
      <c r="G5" s="22">
        <f t="shared" si="0"/>
        <v>5</v>
      </c>
    </row>
    <row r="6" ht="34" customHeight="1" spans="1:7">
      <c r="A6" s="11" t="s">
        <v>41</v>
      </c>
      <c r="B6" s="11" t="s">
        <v>26</v>
      </c>
      <c r="C6" s="13">
        <v>106</v>
      </c>
      <c r="D6" s="13"/>
      <c r="E6" s="13">
        <v>106</v>
      </c>
      <c r="F6" s="12"/>
      <c r="G6" s="12"/>
    </row>
    <row r="7" ht="34" customHeight="1" spans="1:7">
      <c r="A7" s="11" t="s">
        <v>142</v>
      </c>
      <c r="B7" s="11" t="s">
        <v>143</v>
      </c>
      <c r="C7" s="13">
        <v>106</v>
      </c>
      <c r="D7" s="13"/>
      <c r="E7" s="13">
        <v>106</v>
      </c>
      <c r="F7" s="12"/>
      <c r="G7" s="12"/>
    </row>
  </sheetData>
  <mergeCells count="1">
    <mergeCell ref="A2:G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D30" sqref="D30"/>
    </sheetView>
  </sheetViews>
  <sheetFormatPr defaultColWidth="9" defaultRowHeight="13.5" outlineLevelRow="7" outlineLevelCol="4"/>
  <cols>
    <col min="1" max="5" width="27.5" customWidth="1"/>
  </cols>
  <sheetData>
    <row r="1" spans="1:5">
      <c r="A1" s="1"/>
      <c r="B1" s="1"/>
      <c r="C1" s="1"/>
      <c r="D1" s="1"/>
      <c r="E1" s="1"/>
    </row>
    <row r="2" ht="33" customHeight="1" spans="1:5">
      <c r="A2" s="2" t="s">
        <v>144</v>
      </c>
      <c r="B2" s="2"/>
      <c r="C2" s="2"/>
      <c r="D2" s="2"/>
      <c r="E2" s="2"/>
    </row>
    <row r="3" ht="22" customHeight="1" spans="1:5">
      <c r="A3" s="3" t="s">
        <v>1</v>
      </c>
      <c r="B3" s="4"/>
      <c r="C3" s="4"/>
      <c r="D3" s="4"/>
      <c r="E3" s="5" t="s">
        <v>2</v>
      </c>
    </row>
    <row r="4" ht="22" customHeight="1" spans="1:5">
      <c r="A4" s="6" t="s">
        <v>67</v>
      </c>
      <c r="B4" s="6"/>
      <c r="C4" s="6" t="s">
        <v>90</v>
      </c>
      <c r="D4" s="6"/>
      <c r="E4" s="6"/>
    </row>
    <row r="5" ht="22" customHeight="1" spans="1:5">
      <c r="A5" s="6" t="s">
        <v>73</v>
      </c>
      <c r="B5" s="7" t="s">
        <v>74</v>
      </c>
      <c r="C5" s="8" t="s">
        <v>26</v>
      </c>
      <c r="D5" s="8" t="s">
        <v>68</v>
      </c>
      <c r="E5" s="8" t="s">
        <v>69</v>
      </c>
    </row>
    <row r="6" ht="22" customHeight="1" spans="1:5">
      <c r="A6" s="9" t="s">
        <v>40</v>
      </c>
      <c r="B6" s="9" t="s">
        <v>40</v>
      </c>
      <c r="C6" s="10">
        <v>1</v>
      </c>
      <c r="D6" s="10">
        <f>C6+1</f>
        <v>2</v>
      </c>
      <c r="E6" s="10">
        <f>D6+1</f>
        <v>3</v>
      </c>
    </row>
    <row r="7" ht="22" customHeight="1" spans="1:5">
      <c r="A7" s="11"/>
      <c r="B7" s="11"/>
      <c r="C7" s="12"/>
      <c r="D7" s="13"/>
      <c r="E7" s="12"/>
    </row>
    <row r="8" ht="15" spans="1:5">
      <c r="A8" s="14"/>
      <c r="B8" s="14"/>
      <c r="C8" s="14"/>
      <c r="D8" s="14"/>
      <c r="E8" s="14"/>
    </row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2021-03-05T00:48:38Z</dcterms:created>
  <dcterms:modified xsi:type="dcterms:W3CDTF">2021-03-05T01:07:07Z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