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530" firstSheet="3" activeTab="7"/>
  </bookViews>
  <sheets>
    <sheet name="收支预算总表" sheetId="1" r:id="rId1"/>
    <sheet name="部门收入总表" sheetId="2" r:id="rId2"/>
    <sheet name="部门支出总表" sheetId="3" r:id="rId3"/>
    <sheet name="财拨收支总表" sheetId="4" r:id="rId4"/>
    <sheet name="一般公共预算支出表" sheetId="5" r:id="rId5"/>
    <sheet name="一般公共预算基本支出表" sheetId="6" r:id="rId6"/>
    <sheet name="三公表" sheetId="7" r:id="rId7"/>
    <sheet name="政府性基金" sheetId="8" r:id="rId8"/>
    <sheet name="一级项目绩效目标表" sheetId="9" r:id="rId9"/>
  </sheets>
  <calcPr calcId="144525"/>
</workbook>
</file>

<file path=xl/sharedStrings.xml><?xml version="1.0" encoding="utf-8"?>
<sst xmlns="http://schemas.openxmlformats.org/spreadsheetml/2006/main" count="305" uniqueCount="179">
  <si>
    <t>收支预算总表</t>
  </si>
  <si>
    <t>填报单位:146009奉新县特殊教育学校</t>
  </si>
  <si>
    <t>单位：万元</t>
  </si>
  <si>
    <t>收      入</t>
  </si>
  <si>
    <t>支       出</t>
  </si>
  <si>
    <t>项目</t>
  </si>
  <si>
    <t>预算数</t>
  </si>
  <si>
    <t>项目(按支出功能科目类级)</t>
  </si>
  <si>
    <t>一、财政拨款</t>
  </si>
  <si>
    <t>教育支出</t>
  </si>
  <si>
    <t>一般公共预算拨款收入</t>
  </si>
  <si>
    <t>社会保障和就业支出</t>
  </si>
  <si>
    <t>专项收入</t>
  </si>
  <si>
    <t>卫生健康支出</t>
  </si>
  <si>
    <t>政府性基金预算拨款收入</t>
  </si>
  <si>
    <t>住房保障支出</t>
  </si>
  <si>
    <t>预算内投资收入</t>
  </si>
  <si>
    <t>二、事业收入</t>
  </si>
  <si>
    <t>三、事业单位经营收入</t>
  </si>
  <si>
    <t>四、其他收入</t>
  </si>
  <si>
    <t>五、附属单位上缴收入</t>
  </si>
  <si>
    <t>六、上级补助收入</t>
  </si>
  <si>
    <t>本年收入合计</t>
  </si>
  <si>
    <t>本年支出合计</t>
  </si>
  <si>
    <t>七、用事业基金弥补收支差额</t>
  </si>
  <si>
    <t>结转下年</t>
  </si>
  <si>
    <t>八、上年结转（结余）</t>
  </si>
  <si>
    <t>收入总计</t>
  </si>
  <si>
    <t>支出总计</t>
  </si>
  <si>
    <t>部门收入总表</t>
  </si>
  <si>
    <t>功能科目编码</t>
  </si>
  <si>
    <t>功能科目名称</t>
  </si>
  <si>
    <t>合计</t>
  </si>
  <si>
    <t>上年结转</t>
  </si>
  <si>
    <t>财政拨款</t>
  </si>
  <si>
    <t>事业收入</t>
  </si>
  <si>
    <t>事业单位经营收入</t>
  </si>
  <si>
    <t>其他收入</t>
  </si>
  <si>
    <t>附属单位上缴收入</t>
  </si>
  <si>
    <t>上级补助收入</t>
  </si>
  <si>
    <t>用事业基金弥补收支差额</t>
  </si>
  <si>
    <t>小计</t>
  </si>
  <si>
    <t>**</t>
  </si>
  <si>
    <t/>
  </si>
  <si>
    <t>205</t>
  </si>
  <si>
    <t>07</t>
  </si>
  <si>
    <t>特殊教育</t>
  </si>
  <si>
    <t>2050701</t>
  </si>
  <si>
    <t>特殊学校教育</t>
  </si>
  <si>
    <t>208</t>
  </si>
  <si>
    <t>05</t>
  </si>
  <si>
    <t>行政事业单位养老支出</t>
  </si>
  <si>
    <t>2080505</t>
  </si>
  <si>
    <t>机关事业单位基本养老保险缴费支出</t>
  </si>
  <si>
    <t>210</t>
  </si>
  <si>
    <t>11</t>
  </si>
  <si>
    <t>行政事业单位医疗</t>
  </si>
  <si>
    <t>2101102</t>
  </si>
  <si>
    <t>事业单位医疗</t>
  </si>
  <si>
    <t>221</t>
  </si>
  <si>
    <t>02</t>
  </si>
  <si>
    <t>住房改革支出</t>
  </si>
  <si>
    <t>2210201</t>
  </si>
  <si>
    <t>住房公积金</t>
  </si>
  <si>
    <t>部门支出总表</t>
  </si>
  <si>
    <t>支出功能分类科目</t>
  </si>
  <si>
    <t>基本支出</t>
  </si>
  <si>
    <t>项目支出</t>
  </si>
  <si>
    <t>事业单位经营支出</t>
  </si>
  <si>
    <t>上缴上级支出</t>
  </si>
  <si>
    <t>对附属单位补助支出</t>
  </si>
  <si>
    <t>科目编码</t>
  </si>
  <si>
    <t>科目名称</t>
  </si>
  <si>
    <t>财政拨款收支总表</t>
  </si>
  <si>
    <t>支出</t>
  </si>
  <si>
    <t>一般公共预算支出</t>
  </si>
  <si>
    <t>政府性基金预算支出</t>
  </si>
  <si>
    <t>一、财政拨款收入</t>
  </si>
  <si>
    <t>一、本年支出</t>
  </si>
  <si>
    <t>二、上年结转</t>
  </si>
  <si>
    <t>二、结转下年</t>
  </si>
  <si>
    <t>一般公共预算拨款结转</t>
  </si>
  <si>
    <t>政府性基金预算拨款结转</t>
  </si>
  <si>
    <t>0</t>
  </si>
  <si>
    <t>一般公共预算支出表</t>
  </si>
  <si>
    <t>2021年预算数</t>
  </si>
  <si>
    <t xml:space="preserve"> </t>
  </si>
  <si>
    <t>一般公共预算基本支出表</t>
  </si>
  <si>
    <t>支出经济分类科目</t>
  </si>
  <si>
    <t>2021年基本支出</t>
  </si>
  <si>
    <t>人员经费</t>
  </si>
  <si>
    <t>公用经费</t>
  </si>
  <si>
    <t>工资福利支出</t>
  </si>
  <si>
    <t>30101</t>
  </si>
  <si>
    <t>基本工资</t>
  </si>
  <si>
    <t>3010202</t>
  </si>
  <si>
    <t>特殊津贴</t>
  </si>
  <si>
    <t>30107</t>
  </si>
  <si>
    <t>绩效工资</t>
  </si>
  <si>
    <t>30108</t>
  </si>
  <si>
    <t>机关事业单位基本养老保险缴费</t>
  </si>
  <si>
    <t>3011001</t>
  </si>
  <si>
    <t>职工基本医疗保险缴费在职人员</t>
  </si>
  <si>
    <t>3011201</t>
  </si>
  <si>
    <t>工伤保险</t>
  </si>
  <si>
    <t>3011202</t>
  </si>
  <si>
    <t>失业保险</t>
  </si>
  <si>
    <t>3011203</t>
  </si>
  <si>
    <t>大病统筹</t>
  </si>
  <si>
    <t>30113</t>
  </si>
  <si>
    <t>3019901</t>
  </si>
  <si>
    <t>降温费</t>
  </si>
  <si>
    <t>3019902</t>
  </si>
  <si>
    <t>烤火费</t>
  </si>
  <si>
    <t>商品和服务支出</t>
  </si>
  <si>
    <t>30228</t>
  </si>
  <si>
    <t>工会经费</t>
  </si>
  <si>
    <t>一般公共预算'三公'经费支出表</t>
  </si>
  <si>
    <t>单位编码</t>
  </si>
  <si>
    <t>单位名称</t>
  </si>
  <si>
    <t>因公出国(境)费</t>
  </si>
  <si>
    <t>公务接待费</t>
  </si>
  <si>
    <t>公务用车运行维护费</t>
  </si>
  <si>
    <t>公务用车购置</t>
  </si>
  <si>
    <r>
      <t>说明：</t>
    </r>
    <r>
      <rPr>
        <sz val="11"/>
        <color rgb="FF000000"/>
        <rFont val="Calibri"/>
        <charset val="134"/>
      </rPr>
      <t>2021</t>
    </r>
    <r>
      <rPr>
        <sz val="11"/>
        <color rgb="FF000000"/>
        <rFont val="宋体"/>
        <charset val="134"/>
      </rPr>
      <t>年奉新县特殊教育学校预算中没有“三公”经费的支出。</t>
    </r>
  </si>
  <si>
    <t>政府性基金预算支出表</t>
  </si>
  <si>
    <r>
      <t>说明：</t>
    </r>
    <r>
      <rPr>
        <sz val="11"/>
        <color rgb="FF000000"/>
        <rFont val="Calibri"/>
        <charset val="134"/>
      </rPr>
      <t>2021</t>
    </r>
    <r>
      <rPr>
        <sz val="11"/>
        <color rgb="FF000000"/>
        <rFont val="宋体"/>
        <charset val="134"/>
      </rPr>
      <t>年本单位预算中没有政府性基金预算的支出。</t>
    </r>
  </si>
  <si>
    <t>部门公开表10</t>
  </si>
  <si>
    <t>一级项目绩效目标表</t>
  </si>
  <si>
    <t>(2021年度)</t>
  </si>
  <si>
    <t>项目名称</t>
  </si>
  <si>
    <t>义务教育保障经费(医疗设备)</t>
  </si>
  <si>
    <t>主管部门及代码</t>
  </si>
  <si>
    <t>奉新县教育体育局146001</t>
  </si>
  <si>
    <t>实施单位</t>
  </si>
  <si>
    <t>奉新县特殊教育学校</t>
  </si>
  <si>
    <t>项目属性</t>
  </si>
  <si>
    <t>部门预算项目</t>
  </si>
  <si>
    <t>项目日期范围</t>
  </si>
  <si>
    <t>经常性项目</t>
  </si>
  <si>
    <t>2021年度</t>
  </si>
  <si>
    <t>项目资金(万元)</t>
  </si>
  <si>
    <t>年度资金总额</t>
  </si>
  <si>
    <t>其中：财政拨款</t>
  </si>
  <si>
    <t>其他资金</t>
  </si>
  <si>
    <t>年度绩效目标</t>
  </si>
  <si>
    <t>教师的教学康复水平得到提升，最终学生受益。</t>
  </si>
  <si>
    <t>一级指标</t>
  </si>
  <si>
    <t>二级指标</t>
  </si>
  <si>
    <t>三级指标</t>
  </si>
  <si>
    <t>指标值</t>
  </si>
  <si>
    <t>产出指标</t>
  </si>
  <si>
    <t>数量指标</t>
  </si>
  <si>
    <t>特教儿童毛入学率</t>
  </si>
  <si>
    <t>≥98%</t>
  </si>
  <si>
    <t>质量指标</t>
  </si>
  <si>
    <t>质量逐年稳步提升</t>
  </si>
  <si>
    <t>时效指标</t>
  </si>
  <si>
    <t>设备组装完工率</t>
  </si>
  <si>
    <t>按步骤进行</t>
  </si>
  <si>
    <t>成本指标</t>
  </si>
  <si>
    <t>成本逐年平稳下降</t>
  </si>
  <si>
    <t>平稳下降</t>
  </si>
  <si>
    <t>效益指标</t>
  </si>
  <si>
    <t>经济效益指标</t>
  </si>
  <si>
    <t>教师的教学康复质量得到提升</t>
  </si>
  <si>
    <t>稳步提升</t>
  </si>
  <si>
    <t>社会效益指标</t>
  </si>
  <si>
    <t>提高教育教学特殊儿童康复水平</t>
  </si>
  <si>
    <t>提高</t>
  </si>
  <si>
    <t>生态效益指标</t>
  </si>
  <si>
    <t>特殊儿童康复水平全面提升</t>
  </si>
  <si>
    <t>有效提高</t>
  </si>
  <si>
    <t>可持续影响指标</t>
  </si>
  <si>
    <t>特殊儿童康复水平持续提升</t>
  </si>
  <si>
    <t>持续提升</t>
  </si>
  <si>
    <t>满意度指标</t>
  </si>
  <si>
    <t>学校和老师满意度</t>
  </si>
  <si>
    <t>≥100%</t>
  </si>
</sst>
</file>

<file path=xl/styles.xml><?xml version="1.0" encoding="utf-8"?>
<styleSheet xmlns="http://schemas.openxmlformats.org/spreadsheetml/2006/main">
  <numFmts count="5">
    <numFmt numFmtId="176" formatCode="_(* #,##0.00_);_(* \(#,##0.00\);_(* &quot;-&quot;??_);_(@_)"/>
    <numFmt numFmtId="177" formatCode="#,##0.0000"/>
    <numFmt numFmtId="178" formatCode="_(\$* #,##0.00_);_(\$* \(#,##0.00\);_(\$* &quot;-&quot;??_);_(@_)"/>
    <numFmt numFmtId="179" formatCode="_(\$* #,##0_);_(\$* \(#,##0\);_(\$* &quot;-&quot;_);_(@_)"/>
    <numFmt numFmtId="180" formatCode="_(* #,##0_);_(* \(#,##0\);_(* &quot;-&quot;_);_(@_)"/>
  </numFmts>
  <fonts count="32">
    <font>
      <sz val="10"/>
      <name val="Arial"/>
      <charset val="134"/>
    </font>
    <font>
      <sz val="12"/>
      <color indexed="8"/>
      <name val="宋体"/>
      <charset val="1"/>
    </font>
    <font>
      <sz val="11"/>
      <color indexed="8"/>
      <name val="宋体"/>
      <charset val="1"/>
    </font>
    <font>
      <sz val="22"/>
      <color indexed="8"/>
      <name val="宋体"/>
      <charset val="1"/>
    </font>
    <font>
      <sz val="12"/>
      <color indexed="8"/>
      <name val="仿宋"/>
      <charset val="1"/>
    </font>
    <font>
      <sz val="11"/>
      <color indexed="8"/>
      <name val="Calibri"/>
      <charset val="134"/>
    </font>
    <font>
      <sz val="10"/>
      <color indexed="8"/>
      <name val="宋体"/>
      <charset val="1"/>
    </font>
    <font>
      <b/>
      <sz val="22"/>
      <color indexed="8"/>
      <name val="宋体"/>
      <charset val="1"/>
    </font>
    <font>
      <sz val="9"/>
      <color indexed="8"/>
      <name val="宋体"/>
      <charset val="1"/>
    </font>
    <font>
      <sz val="11"/>
      <color rgb="FF000000"/>
      <name val="宋体"/>
      <charset val="134"/>
    </font>
    <font>
      <sz val="12"/>
      <color indexed="8"/>
      <name val="Calibri"/>
      <charset val="134"/>
    </font>
    <font>
      <b/>
      <sz val="20"/>
      <color indexed="8"/>
      <name val="宋体"/>
      <charset val="1"/>
    </font>
    <font>
      <b/>
      <sz val="16"/>
      <color indexed="8"/>
      <name val="宋体"/>
      <charset val="1"/>
    </font>
    <font>
      <sz val="11"/>
      <color indexed="62"/>
      <name val="宋体"/>
      <charset val="1"/>
    </font>
    <font>
      <sz val="11"/>
      <color indexed="16"/>
      <name val="宋体"/>
      <charset val="1"/>
    </font>
    <font>
      <sz val="11"/>
      <color indexed="9"/>
      <name val="宋体"/>
      <charset val="1"/>
    </font>
    <font>
      <u/>
      <sz val="11"/>
      <color indexed="12"/>
      <name val="宋体"/>
      <charset val="1"/>
    </font>
    <font>
      <u/>
      <sz val="11"/>
      <color indexed="20"/>
      <name val="宋体"/>
      <charset val="1"/>
    </font>
    <font>
      <b/>
      <sz val="11"/>
      <color indexed="54"/>
      <name val="宋体"/>
      <charset val="1"/>
    </font>
    <font>
      <sz val="11"/>
      <color indexed="10"/>
      <name val="宋体"/>
      <charset val="1"/>
    </font>
    <font>
      <b/>
      <sz val="18"/>
      <color indexed="54"/>
      <name val="宋体"/>
      <charset val="1"/>
    </font>
    <font>
      <i/>
      <sz val="11"/>
      <color indexed="23"/>
      <name val="宋体"/>
      <charset val="1"/>
    </font>
    <font>
      <b/>
      <sz val="15"/>
      <color indexed="54"/>
      <name val="宋体"/>
      <charset val="1"/>
    </font>
    <font>
      <b/>
      <sz val="13"/>
      <color indexed="54"/>
      <name val="宋体"/>
      <charset val="1"/>
    </font>
    <font>
      <b/>
      <sz val="11"/>
      <color indexed="63"/>
      <name val="宋体"/>
      <charset val="1"/>
    </font>
    <font>
      <b/>
      <sz val="11"/>
      <color indexed="53"/>
      <name val="宋体"/>
      <charset val="1"/>
    </font>
    <font>
      <b/>
      <sz val="11"/>
      <color indexed="9"/>
      <name val="宋体"/>
      <charset val="1"/>
    </font>
    <font>
      <sz val="11"/>
      <color indexed="53"/>
      <name val="宋体"/>
      <charset val="1"/>
    </font>
    <font>
      <b/>
      <sz val="11"/>
      <color indexed="8"/>
      <name val="宋体"/>
      <charset val="1"/>
    </font>
    <font>
      <sz val="11"/>
      <color indexed="17"/>
      <name val="宋体"/>
      <charset val="1"/>
    </font>
    <font>
      <sz val="11"/>
      <color indexed="19"/>
      <name val="宋体"/>
      <charset val="1"/>
    </font>
    <font>
      <sz val="11"/>
      <color rgb="FF000000"/>
      <name val="Calibri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0">
    <xf numFmtId="0" fontId="0" fillId="0" borderId="0"/>
    <xf numFmtId="179" fontId="0" fillId="0" borderId="0"/>
    <xf numFmtId="0" fontId="2" fillId="3" borderId="0">
      <alignment vertical="center"/>
    </xf>
    <xf numFmtId="0" fontId="13" fillId="4" borderId="11">
      <alignment vertical="center"/>
    </xf>
    <xf numFmtId="178" fontId="0" fillId="0" borderId="0"/>
    <xf numFmtId="180" fontId="0" fillId="0" borderId="0"/>
    <xf numFmtId="0" fontId="2" fillId="5" borderId="0">
      <alignment vertical="center"/>
    </xf>
    <xf numFmtId="0" fontId="14" fillId="6" borderId="0">
      <alignment vertical="center"/>
    </xf>
    <xf numFmtId="176" fontId="0" fillId="0" borderId="0"/>
    <xf numFmtId="0" fontId="15" fillId="5" borderId="0">
      <alignment vertical="center"/>
    </xf>
    <xf numFmtId="0" fontId="16" fillId="0" borderId="0">
      <alignment vertical="center"/>
    </xf>
    <xf numFmtId="9" fontId="0" fillId="0" borderId="0"/>
    <xf numFmtId="0" fontId="17" fillId="0" borderId="0">
      <alignment vertical="center"/>
    </xf>
    <xf numFmtId="0" fontId="2" fillId="7" borderId="12">
      <alignment vertical="center"/>
    </xf>
    <xf numFmtId="0" fontId="15" fillId="4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2" fillId="0" borderId="13">
      <alignment vertical="center"/>
    </xf>
    <xf numFmtId="0" fontId="23" fillId="0" borderId="13">
      <alignment vertical="center"/>
    </xf>
    <xf numFmtId="0" fontId="15" fillId="8" borderId="0">
      <alignment vertical="center"/>
    </xf>
    <xf numFmtId="0" fontId="18" fillId="0" borderId="14">
      <alignment vertical="center"/>
    </xf>
    <xf numFmtId="0" fontId="15" fillId="4" borderId="0">
      <alignment vertical="center"/>
    </xf>
    <xf numFmtId="0" fontId="24" fillId="3" borderId="15">
      <alignment vertical="center"/>
    </xf>
    <xf numFmtId="0" fontId="25" fillId="3" borderId="11">
      <alignment vertical="center"/>
    </xf>
    <xf numFmtId="0" fontId="26" fillId="9" borderId="16">
      <alignment vertical="center"/>
    </xf>
    <xf numFmtId="0" fontId="2" fillId="10" borderId="0">
      <alignment vertical="center"/>
    </xf>
    <xf numFmtId="0" fontId="15" fillId="11" borderId="0">
      <alignment vertical="center"/>
    </xf>
    <xf numFmtId="0" fontId="27" fillId="0" borderId="17">
      <alignment vertical="center"/>
    </xf>
    <xf numFmtId="0" fontId="28" fillId="0" borderId="18">
      <alignment vertical="center"/>
    </xf>
    <xf numFmtId="0" fontId="29" fillId="10" borderId="0">
      <alignment vertical="center"/>
    </xf>
    <xf numFmtId="0" fontId="30" fillId="12" borderId="0">
      <alignment vertical="center"/>
    </xf>
    <xf numFmtId="0" fontId="2" fillId="2" borderId="0">
      <alignment vertical="center"/>
    </xf>
    <xf numFmtId="0" fontId="15" fillId="13" borderId="0">
      <alignment vertical="center"/>
    </xf>
    <xf numFmtId="0" fontId="2" fillId="14" borderId="0">
      <alignment vertical="center"/>
    </xf>
    <xf numFmtId="0" fontId="2" fillId="2" borderId="0">
      <alignment vertical="center"/>
    </xf>
    <xf numFmtId="0" fontId="2" fillId="7" borderId="0">
      <alignment vertical="center"/>
    </xf>
    <xf numFmtId="0" fontId="2" fillId="4" borderId="0">
      <alignment vertical="center"/>
    </xf>
    <xf numFmtId="0" fontId="15" fillId="9" borderId="0">
      <alignment vertical="center"/>
    </xf>
    <xf numFmtId="0" fontId="15" fillId="15" borderId="0">
      <alignment vertical="center"/>
    </xf>
    <xf numFmtId="0" fontId="2" fillId="7" borderId="0">
      <alignment vertical="center"/>
    </xf>
    <xf numFmtId="0" fontId="2" fillId="12" borderId="0">
      <alignment vertical="center"/>
    </xf>
    <xf numFmtId="0" fontId="15" fillId="16" borderId="0">
      <alignment vertical="center"/>
    </xf>
    <xf numFmtId="0" fontId="2" fillId="2" borderId="0">
      <alignment vertical="center"/>
    </xf>
    <xf numFmtId="0" fontId="15" fillId="17" borderId="0">
      <alignment vertical="center"/>
    </xf>
    <xf numFmtId="0" fontId="15" fillId="18" borderId="0">
      <alignment vertical="center"/>
    </xf>
    <xf numFmtId="0" fontId="2" fillId="5" borderId="0">
      <alignment vertical="center"/>
    </xf>
    <xf numFmtId="0" fontId="15" fillId="5" borderId="0">
      <alignment vertical="center"/>
    </xf>
    <xf numFmtId="0" fontId="2" fillId="0" borderId="0">
      <alignment vertical="center"/>
    </xf>
  </cellStyleXfs>
  <cellXfs count="7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Border="1" applyAlignment="1"/>
    <xf numFmtId="0" fontId="6" fillId="0" borderId="0" xfId="0" applyFont="1" applyBorder="1" applyAlignment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/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8" fillId="0" borderId="0" xfId="0" applyFont="1" applyBorder="1" applyAlignment="1"/>
    <xf numFmtId="49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 applyProtection="1"/>
    <xf numFmtId="0" fontId="9" fillId="0" borderId="0" xfId="0" applyFont="1" applyFill="1" applyBorder="1" applyAlignment="1" applyProtection="1"/>
    <xf numFmtId="0" fontId="9" fillId="0" borderId="0" xfId="0" applyFont="1" applyFill="1" applyBorder="1" applyAlignment="1" applyProtection="1"/>
    <xf numFmtId="0" fontId="8" fillId="0" borderId="0" xfId="0" applyFont="1" applyBorder="1" applyAlignment="1">
      <alignment horizontal="right"/>
    </xf>
    <xf numFmtId="0" fontId="1" fillId="0" borderId="0" xfId="0" applyFont="1" applyBorder="1" applyAlignment="1">
      <alignment vertical="center"/>
    </xf>
    <xf numFmtId="0" fontId="10" fillId="0" borderId="0" xfId="0" applyFont="1" applyBorder="1" applyAlignment="1"/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37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6" fillId="0" borderId="0" xfId="0" applyNumberFormat="1" applyFont="1" applyBorder="1" applyAlignment="1"/>
    <xf numFmtId="0" fontId="6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left" vertical="center"/>
    </xf>
    <xf numFmtId="4" fontId="1" fillId="0" borderId="7" xfId="0" applyNumberFormat="1" applyFont="1" applyBorder="1" applyAlignment="1">
      <alignment horizontal="right" vertical="center" wrapText="1"/>
    </xf>
    <xf numFmtId="4" fontId="1" fillId="0" borderId="9" xfId="0" applyNumberFormat="1" applyFont="1" applyBorder="1" applyAlignment="1">
      <alignment vertical="center"/>
    </xf>
    <xf numFmtId="4" fontId="1" fillId="0" borderId="4" xfId="0" applyNumberFormat="1" applyFont="1" applyBorder="1" applyAlignment="1">
      <alignment horizontal="right" vertical="center"/>
    </xf>
    <xf numFmtId="49" fontId="1" fillId="0" borderId="9" xfId="0" applyNumberFormat="1" applyFont="1" applyBorder="1" applyAlignment="1">
      <alignment vertical="center"/>
    </xf>
    <xf numFmtId="4" fontId="1" fillId="0" borderId="4" xfId="0" applyNumberFormat="1" applyFont="1" applyBorder="1" applyAlignment="1">
      <alignment vertical="center"/>
    </xf>
    <xf numFmtId="4" fontId="1" fillId="0" borderId="4" xfId="0" applyNumberFormat="1" applyFont="1" applyBorder="1" applyAlignment="1">
      <alignment horizontal="left" vertical="center"/>
    </xf>
    <xf numFmtId="4" fontId="1" fillId="0" borderId="6" xfId="0" applyNumberFormat="1" applyFont="1" applyBorder="1" applyAlignment="1">
      <alignment horizontal="right" vertical="center" wrapText="1"/>
    </xf>
    <xf numFmtId="49" fontId="1" fillId="0" borderId="4" xfId="0" applyNumberFormat="1" applyFont="1" applyBorder="1" applyAlignment="1">
      <alignment vertical="center"/>
    </xf>
    <xf numFmtId="4" fontId="1" fillId="0" borderId="4" xfId="0" applyNumberFormat="1" applyFont="1" applyBorder="1" applyAlignment="1">
      <alignment horizontal="center" vertical="center"/>
    </xf>
    <xf numFmtId="177" fontId="8" fillId="2" borderId="0" xfId="0" applyNumberFormat="1" applyFont="1" applyFill="1" applyBorder="1" applyAlignment="1"/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right" vertical="center" wrapText="1"/>
    </xf>
    <xf numFmtId="0" fontId="12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right" vertical="center" wrapText="1"/>
    </xf>
    <xf numFmtId="0" fontId="1" fillId="0" borderId="4" xfId="0" applyFont="1" applyBorder="1" applyAlignment="1"/>
    <xf numFmtId="4" fontId="1" fillId="0" borderId="4" xfId="0" applyNumberFormat="1" applyFont="1" applyBorder="1" applyAlignment="1"/>
    <xf numFmtId="4" fontId="1" fillId="0" borderId="9" xfId="0" applyNumberFormat="1" applyFont="1" applyBorder="1" applyAlignment="1">
      <alignment horizontal="left" vertical="center"/>
    </xf>
    <xf numFmtId="4" fontId="1" fillId="0" borderId="7" xfId="0" applyNumberFormat="1" applyFont="1" applyBorder="1" applyAlignment="1">
      <alignment horizontal="right" vertical="center"/>
    </xf>
    <xf numFmtId="4" fontId="1" fillId="0" borderId="9" xfId="0" applyNumberFormat="1" applyFont="1" applyBorder="1" applyAlignment="1"/>
    <xf numFmtId="0" fontId="5" fillId="0" borderId="4" xfId="0" applyFont="1" applyBorder="1" applyAlignment="1"/>
    <xf numFmtId="4" fontId="5" fillId="0" borderId="4" xfId="0" applyNumberFormat="1" applyFont="1" applyBorder="1" applyAlignment="1"/>
    <xf numFmtId="4" fontId="1" fillId="0" borderId="6" xfId="0" applyNumberFormat="1" applyFont="1" applyBorder="1" applyAlignment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T68"/>
  <sheetViews>
    <sheetView showGridLines="0" workbookViewId="0">
      <selection activeCell="A1" sqref="A1"/>
    </sheetView>
  </sheetViews>
  <sheetFormatPr defaultColWidth="8" defaultRowHeight="12.5"/>
  <cols>
    <col min="1" max="1" width="44.4272727272727" customWidth="1"/>
    <col min="2" max="2" width="24.2818181818182" customWidth="1"/>
    <col min="3" max="3" width="54.2818181818182" customWidth="1"/>
    <col min="4" max="4" width="25" customWidth="1"/>
    <col min="5" max="255" width="9.14545454545454" customWidth="1"/>
  </cols>
  <sheetData>
    <row r="2" s="10" customFormat="1" ht="29.25" customHeight="1" spans="1:4">
      <c r="A2" s="40" t="s">
        <v>0</v>
      </c>
      <c r="B2" s="40"/>
      <c r="C2" s="40"/>
      <c r="D2" s="40"/>
    </row>
    <row r="3" s="10" customFormat="1" ht="17.25" customHeight="1" spans="1:4">
      <c r="A3" s="14" t="s">
        <v>1</v>
      </c>
      <c r="B3" s="15"/>
      <c r="C3" s="15"/>
      <c r="D3" s="16" t="s">
        <v>2</v>
      </c>
    </row>
    <row r="4" s="10" customFormat="1" ht="17.25" customHeight="1" spans="1:4">
      <c r="A4" s="30" t="s">
        <v>3</v>
      </c>
      <c r="B4" s="30"/>
      <c r="C4" s="30" t="s">
        <v>4</v>
      </c>
      <c r="D4" s="30"/>
    </row>
    <row r="5" s="10" customFormat="1" ht="17.25" customHeight="1" spans="1:4">
      <c r="A5" s="30" t="s">
        <v>5</v>
      </c>
      <c r="B5" s="33" t="s">
        <v>6</v>
      </c>
      <c r="C5" s="32" t="s">
        <v>7</v>
      </c>
      <c r="D5" s="32" t="s">
        <v>6</v>
      </c>
    </row>
    <row r="6" s="10" customFormat="1" ht="17.25" customHeight="1" spans="1:4">
      <c r="A6" s="42" t="s">
        <v>8</v>
      </c>
      <c r="B6" s="43">
        <v>105.94</v>
      </c>
      <c r="C6" s="62" t="s">
        <v>9</v>
      </c>
      <c r="D6" s="63">
        <v>131.07</v>
      </c>
    </row>
    <row r="7" s="10" customFormat="1" ht="17.25" customHeight="1" spans="1:4">
      <c r="A7" s="42" t="s">
        <v>10</v>
      </c>
      <c r="B7" s="43">
        <v>105.94</v>
      </c>
      <c r="C7" s="62" t="s">
        <v>11</v>
      </c>
      <c r="D7" s="63">
        <v>10.84</v>
      </c>
    </row>
    <row r="8" s="10" customFormat="1" ht="17.25" customHeight="1" spans="1:4">
      <c r="A8" s="42" t="s">
        <v>12</v>
      </c>
      <c r="B8" s="43"/>
      <c r="C8" s="62" t="s">
        <v>13</v>
      </c>
      <c r="D8" s="63">
        <v>4.7</v>
      </c>
    </row>
    <row r="9" s="10" customFormat="1" ht="17.25" customHeight="1" spans="1:4">
      <c r="A9" s="42" t="s">
        <v>14</v>
      </c>
      <c r="B9" s="43"/>
      <c r="C9" s="62" t="s">
        <v>15</v>
      </c>
      <c r="D9" s="63">
        <v>9.33</v>
      </c>
    </row>
    <row r="10" s="10" customFormat="1" ht="17.25" customHeight="1" spans="1:4">
      <c r="A10" s="42" t="s">
        <v>16</v>
      </c>
      <c r="B10" s="43"/>
      <c r="C10" s="62"/>
      <c r="D10" s="63"/>
    </row>
    <row r="11" s="10" customFormat="1" ht="17.25" customHeight="1" spans="1:4">
      <c r="A11" s="42" t="s">
        <v>17</v>
      </c>
      <c r="B11" s="43"/>
      <c r="C11" s="62"/>
      <c r="D11" s="63"/>
    </row>
    <row r="12" s="10" customFormat="1" ht="17.25" customHeight="1" spans="1:4">
      <c r="A12" s="42" t="s">
        <v>18</v>
      </c>
      <c r="B12" s="43"/>
      <c r="C12" s="62"/>
      <c r="D12" s="63"/>
    </row>
    <row r="13" s="10" customFormat="1" ht="17.25" customHeight="1" spans="1:4">
      <c r="A13" s="42" t="s">
        <v>19</v>
      </c>
      <c r="B13" s="43"/>
      <c r="C13" s="62"/>
      <c r="D13" s="63"/>
    </row>
    <row r="14" s="10" customFormat="1" ht="17.25" customHeight="1" spans="1:4">
      <c r="A14" s="42" t="s">
        <v>20</v>
      </c>
      <c r="B14" s="43"/>
      <c r="C14" s="62"/>
      <c r="D14" s="63"/>
    </row>
    <row r="15" s="10" customFormat="1" ht="17.25" customHeight="1" spans="1:4">
      <c r="A15" s="42" t="s">
        <v>21</v>
      </c>
      <c r="B15" s="37">
        <v>50</v>
      </c>
      <c r="C15" s="62"/>
      <c r="D15" s="63"/>
    </row>
    <row r="16" s="10" customFormat="1" ht="17.25" customHeight="1" spans="1:4">
      <c r="A16" s="48"/>
      <c r="B16" s="49"/>
      <c r="C16" s="62"/>
      <c r="D16" s="63"/>
    </row>
    <row r="17" s="10" customFormat="1" ht="17.25" customHeight="1" spans="1:4">
      <c r="A17" s="48"/>
      <c r="B17" s="37"/>
      <c r="C17" s="62"/>
      <c r="D17" s="63"/>
    </row>
    <row r="18" s="10" customFormat="1" ht="17.25" customHeight="1" spans="1:4">
      <c r="A18" s="48"/>
      <c r="B18" s="37"/>
      <c r="C18" s="62"/>
      <c r="D18" s="63"/>
    </row>
    <row r="19" s="10" customFormat="1" ht="17.25" customHeight="1" spans="1:4">
      <c r="A19" s="63"/>
      <c r="B19" s="37"/>
      <c r="C19" s="62"/>
      <c r="D19" s="63"/>
    </row>
    <row r="20" s="10" customFormat="1" ht="17.25" customHeight="1" spans="1:4">
      <c r="A20" s="48"/>
      <c r="B20" s="37"/>
      <c r="C20" s="62"/>
      <c r="D20" s="63"/>
    </row>
    <row r="21" s="10" customFormat="1" ht="19.5" customHeight="1" spans="1:4">
      <c r="A21" s="48"/>
      <c r="B21" s="37"/>
      <c r="C21" s="62"/>
      <c r="D21" s="63"/>
    </row>
    <row r="22" s="10" customFormat="1" ht="17.25" customHeight="1" spans="1:4">
      <c r="A22" s="51" t="s">
        <v>22</v>
      </c>
      <c r="B22" s="43">
        <f>SUM(B6,B11,B12,B13,B14,B15)</f>
        <v>155.94</v>
      </c>
      <c r="C22" s="51" t="s">
        <v>23</v>
      </c>
      <c r="D22" s="37">
        <v>155.94</v>
      </c>
    </row>
    <row r="23" s="10" customFormat="1" ht="17.25" customHeight="1" spans="1:4">
      <c r="A23" s="42" t="s">
        <v>24</v>
      </c>
      <c r="B23" s="43"/>
      <c r="C23" s="64" t="s">
        <v>25</v>
      </c>
      <c r="D23" s="37"/>
    </row>
    <row r="24" s="10" customFormat="1" ht="17.25" customHeight="1" spans="1:4">
      <c r="A24" s="42" t="s">
        <v>26</v>
      </c>
      <c r="B24" s="65"/>
      <c r="C24" s="66"/>
      <c r="D24" s="37"/>
    </row>
    <row r="25" s="10" customFormat="1" ht="17.25" customHeight="1" spans="1:4">
      <c r="A25" s="67"/>
      <c r="B25" s="68"/>
      <c r="C25" s="66"/>
      <c r="D25" s="37"/>
    </row>
    <row r="26" s="10" customFormat="1" ht="17.25" customHeight="1" spans="1:4">
      <c r="A26" s="51" t="s">
        <v>27</v>
      </c>
      <c r="B26" s="69">
        <f>SUM(B22,B23,B24)</f>
        <v>155.94</v>
      </c>
      <c r="C26" s="51" t="s">
        <v>28</v>
      </c>
      <c r="D26" s="37">
        <v>155.94</v>
      </c>
    </row>
    <row r="27" s="10" customFormat="1" ht="19.5" customHeight="1" spans="1:254">
      <c r="A27" s="18"/>
      <c r="B27" s="18"/>
      <c r="C27" s="18"/>
      <c r="D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</row>
    <row r="28" s="10" customFormat="1" ht="19.5" customHeight="1" spans="1:254">
      <c r="A28" s="18"/>
      <c r="B28" s="18"/>
      <c r="C28" s="18"/>
      <c r="D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  <c r="IP28" s="18"/>
      <c r="IQ28" s="18"/>
      <c r="IR28" s="18"/>
      <c r="IS28" s="18"/>
      <c r="IT28" s="18"/>
    </row>
    <row r="29" s="10" customFormat="1" ht="19.5" customHeight="1" spans="1:254">
      <c r="A29" s="18"/>
      <c r="B29" s="18"/>
      <c r="C29" s="18"/>
      <c r="D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  <c r="IG29" s="18"/>
      <c r="IH29" s="18"/>
      <c r="II29" s="18"/>
      <c r="IJ29" s="18"/>
      <c r="IK29" s="18"/>
      <c r="IL29" s="18"/>
      <c r="IM29" s="18"/>
      <c r="IN29" s="18"/>
      <c r="IO29" s="18"/>
      <c r="IP29" s="18"/>
      <c r="IQ29" s="18"/>
      <c r="IR29" s="18"/>
      <c r="IS29" s="18"/>
      <c r="IT29" s="18"/>
    </row>
    <row r="30" s="10" customFormat="1" ht="19.5" customHeight="1" spans="1:254">
      <c r="A30" s="18"/>
      <c r="B30" s="18"/>
      <c r="C30" s="18"/>
      <c r="D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 s="18"/>
      <c r="ID30" s="18"/>
      <c r="IE30" s="18"/>
      <c r="IF30" s="18"/>
      <c r="IG30" s="18"/>
      <c r="IH30" s="18"/>
      <c r="II30" s="18"/>
      <c r="IJ30" s="18"/>
      <c r="IK30" s="18"/>
      <c r="IL30" s="18"/>
      <c r="IM30" s="18"/>
      <c r="IN30" s="18"/>
      <c r="IO30" s="18"/>
      <c r="IP30" s="18"/>
      <c r="IQ30" s="18"/>
      <c r="IR30" s="18"/>
      <c r="IS30" s="18"/>
      <c r="IT30" s="18"/>
    </row>
    <row r="31" s="10" customFormat="1" ht="19.5" customHeight="1" spans="1:254">
      <c r="A31" s="18"/>
      <c r="B31" s="18"/>
      <c r="C31" s="18"/>
      <c r="D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  <c r="IT31" s="18"/>
    </row>
    <row r="32" s="10" customFormat="1" ht="19.5" customHeight="1" spans="1:254">
      <c r="A32" s="18"/>
      <c r="B32" s="18"/>
      <c r="C32" s="18"/>
      <c r="D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  <c r="HZ32" s="18"/>
      <c r="IA32" s="18"/>
      <c r="IB32" s="18"/>
      <c r="IC32" s="18"/>
      <c r="ID32" s="18"/>
      <c r="IE32" s="18"/>
      <c r="IF32" s="18"/>
      <c r="IG32" s="18"/>
      <c r="IH32" s="18"/>
      <c r="II32" s="18"/>
      <c r="IJ32" s="18"/>
      <c r="IK32" s="18"/>
      <c r="IL32" s="18"/>
      <c r="IM32" s="18"/>
      <c r="IN32" s="18"/>
      <c r="IO32" s="18"/>
      <c r="IP32" s="18"/>
      <c r="IQ32" s="18"/>
      <c r="IR32" s="18"/>
      <c r="IS32" s="18"/>
      <c r="IT32" s="18"/>
    </row>
    <row r="33" s="10" customFormat="1" ht="19.5" customHeight="1" spans="1:254">
      <c r="A33" s="18"/>
      <c r="B33" s="18"/>
      <c r="C33" s="18"/>
      <c r="D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  <c r="GX33" s="18"/>
      <c r="GY33" s="18"/>
      <c r="GZ33" s="18"/>
      <c r="HA33" s="18"/>
      <c r="HB33" s="18"/>
      <c r="HC33" s="18"/>
      <c r="HD33" s="18"/>
      <c r="HE33" s="18"/>
      <c r="HF33" s="18"/>
      <c r="HG33" s="18"/>
      <c r="HH33" s="18"/>
      <c r="HI33" s="18"/>
      <c r="HJ33" s="18"/>
      <c r="HK33" s="18"/>
      <c r="HL33" s="18"/>
      <c r="HM33" s="18"/>
      <c r="HN33" s="18"/>
      <c r="HO33" s="18"/>
      <c r="HP33" s="18"/>
      <c r="HQ33" s="18"/>
      <c r="HR33" s="18"/>
      <c r="HS33" s="18"/>
      <c r="HT33" s="18"/>
      <c r="HU33" s="18"/>
      <c r="HV33" s="18"/>
      <c r="HW33" s="18"/>
      <c r="HX33" s="18"/>
      <c r="HY33" s="18"/>
      <c r="HZ33" s="18"/>
      <c r="IA33" s="18"/>
      <c r="IB33" s="18"/>
      <c r="IC33" s="18"/>
      <c r="ID33" s="18"/>
      <c r="IE33" s="18"/>
      <c r="IF33" s="18"/>
      <c r="IG33" s="18"/>
      <c r="IH33" s="18"/>
      <c r="II33" s="18"/>
      <c r="IJ33" s="18"/>
      <c r="IK33" s="18"/>
      <c r="IL33" s="18"/>
      <c r="IM33" s="18"/>
      <c r="IN33" s="18"/>
      <c r="IO33" s="18"/>
      <c r="IP33" s="18"/>
      <c r="IQ33" s="18"/>
      <c r="IR33" s="18"/>
      <c r="IS33" s="18"/>
      <c r="IT33" s="18"/>
    </row>
    <row r="34" s="10" customFormat="1" ht="19.5" customHeight="1" spans="1:254">
      <c r="A34" s="18"/>
      <c r="B34" s="18"/>
      <c r="C34" s="18"/>
      <c r="D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  <c r="GD34" s="18"/>
      <c r="GE34" s="18"/>
      <c r="GF34" s="18"/>
      <c r="GG34" s="18"/>
      <c r="GH34" s="18"/>
      <c r="GI34" s="18"/>
      <c r="GJ34" s="18"/>
      <c r="GK34" s="18"/>
      <c r="GL34" s="18"/>
      <c r="GM34" s="18"/>
      <c r="GN34" s="18"/>
      <c r="GO34" s="18"/>
      <c r="GP34" s="18"/>
      <c r="GQ34" s="18"/>
      <c r="GR34" s="18"/>
      <c r="GS34" s="18"/>
      <c r="GT34" s="18"/>
      <c r="GU34" s="18"/>
      <c r="GV34" s="18"/>
      <c r="GW34" s="18"/>
      <c r="GX34" s="18"/>
      <c r="GY34" s="18"/>
      <c r="GZ34" s="18"/>
      <c r="HA34" s="18"/>
      <c r="HB34" s="18"/>
      <c r="HC34" s="18"/>
      <c r="HD34" s="18"/>
      <c r="HE34" s="18"/>
      <c r="HF34" s="18"/>
      <c r="HG34" s="18"/>
      <c r="HH34" s="18"/>
      <c r="HI34" s="18"/>
      <c r="HJ34" s="18"/>
      <c r="HK34" s="18"/>
      <c r="HL34" s="18"/>
      <c r="HM34" s="18"/>
      <c r="HN34" s="18"/>
      <c r="HO34" s="18"/>
      <c r="HP34" s="18"/>
      <c r="HQ34" s="18"/>
      <c r="HR34" s="18"/>
      <c r="HS34" s="18"/>
      <c r="HT34" s="18"/>
      <c r="HU34" s="18"/>
      <c r="HV34" s="18"/>
      <c r="HW34" s="18"/>
      <c r="HX34" s="18"/>
      <c r="HY34" s="18"/>
      <c r="HZ34" s="18"/>
      <c r="IA34" s="18"/>
      <c r="IB34" s="18"/>
      <c r="IC34" s="18"/>
      <c r="ID34" s="18"/>
      <c r="IE34" s="18"/>
      <c r="IF34" s="18"/>
      <c r="IG34" s="18"/>
      <c r="IH34" s="18"/>
      <c r="II34" s="18"/>
      <c r="IJ34" s="18"/>
      <c r="IK34" s="18"/>
      <c r="IL34" s="18"/>
      <c r="IM34" s="18"/>
      <c r="IN34" s="18"/>
      <c r="IO34" s="18"/>
      <c r="IP34" s="18"/>
      <c r="IQ34" s="18"/>
      <c r="IR34" s="18"/>
      <c r="IS34" s="18"/>
      <c r="IT34" s="18"/>
    </row>
    <row r="35" s="10" customFormat="1" ht="19.5" customHeight="1" spans="1:254">
      <c r="A35" s="18"/>
      <c r="B35" s="18"/>
      <c r="C35" s="18"/>
      <c r="D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</row>
    <row r="36" s="10" customFormat="1" ht="19.5" customHeight="1" spans="1:254">
      <c r="A36" s="18"/>
      <c r="B36" s="18"/>
      <c r="C36" s="18"/>
      <c r="D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  <c r="IM36" s="18"/>
      <c r="IN36" s="18"/>
      <c r="IO36" s="18"/>
      <c r="IP36" s="18"/>
      <c r="IQ36" s="18"/>
      <c r="IR36" s="18"/>
      <c r="IS36" s="18"/>
      <c r="IT36" s="18"/>
    </row>
    <row r="37" s="10" customFormat="1" ht="19.5" customHeight="1" spans="1:254">
      <c r="A37" s="18"/>
      <c r="B37" s="18"/>
      <c r="C37" s="18"/>
      <c r="D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 s="18"/>
      <c r="ID37" s="18"/>
      <c r="IE37" s="18"/>
      <c r="IF37" s="18"/>
      <c r="IG37" s="18"/>
      <c r="IH37" s="18"/>
      <c r="II37" s="18"/>
      <c r="IJ37" s="18"/>
      <c r="IK37" s="18"/>
      <c r="IL37" s="18"/>
      <c r="IM37" s="18"/>
      <c r="IN37" s="18"/>
      <c r="IO37" s="18"/>
      <c r="IP37" s="18"/>
      <c r="IQ37" s="18"/>
      <c r="IR37" s="18"/>
      <c r="IS37" s="18"/>
      <c r="IT37" s="18"/>
    </row>
    <row r="38" s="10" customFormat="1" ht="19.5" customHeight="1" spans="1:254">
      <c r="A38" s="18"/>
      <c r="B38" s="18"/>
      <c r="C38" s="18"/>
      <c r="D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18"/>
      <c r="GR38" s="18"/>
      <c r="GS38" s="18"/>
      <c r="GT38" s="18"/>
      <c r="GU38" s="18"/>
      <c r="GV38" s="18"/>
      <c r="GW38" s="18"/>
      <c r="GX38" s="18"/>
      <c r="GY38" s="18"/>
      <c r="GZ38" s="18"/>
      <c r="HA38" s="18"/>
      <c r="HB38" s="18"/>
      <c r="HC38" s="18"/>
      <c r="HD38" s="18"/>
      <c r="HE38" s="18"/>
      <c r="HF38" s="18"/>
      <c r="HG38" s="18"/>
      <c r="HH38" s="18"/>
      <c r="HI38" s="18"/>
      <c r="HJ38" s="18"/>
      <c r="HK38" s="18"/>
      <c r="HL38" s="18"/>
      <c r="HM38" s="18"/>
      <c r="HN38" s="18"/>
      <c r="HO38" s="18"/>
      <c r="HP38" s="18"/>
      <c r="HQ38" s="18"/>
      <c r="HR38" s="18"/>
      <c r="HS38" s="18"/>
      <c r="HT38" s="18"/>
      <c r="HU38" s="18"/>
      <c r="HV38" s="18"/>
      <c r="HW38" s="18"/>
      <c r="HX38" s="18"/>
      <c r="HY38" s="18"/>
      <c r="HZ38" s="18"/>
      <c r="IA38" s="18"/>
      <c r="IB38" s="18"/>
      <c r="IC38" s="18"/>
      <c r="ID38" s="18"/>
      <c r="IE38" s="18"/>
      <c r="IF38" s="18"/>
      <c r="IG38" s="18"/>
      <c r="IH38" s="18"/>
      <c r="II38" s="18"/>
      <c r="IJ38" s="18"/>
      <c r="IK38" s="18"/>
      <c r="IL38" s="18"/>
      <c r="IM38" s="18"/>
      <c r="IN38" s="18"/>
      <c r="IO38" s="18"/>
      <c r="IP38" s="18"/>
      <c r="IQ38" s="18"/>
      <c r="IR38" s="18"/>
      <c r="IS38" s="18"/>
      <c r="IT38" s="18"/>
    </row>
    <row r="39" s="10" customFormat="1" ht="19.5" customHeight="1" spans="1:254">
      <c r="A39" s="18"/>
      <c r="B39" s="18"/>
      <c r="C39" s="18"/>
      <c r="D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  <c r="ED39" s="18"/>
      <c r="EE39" s="18"/>
      <c r="EF39" s="18"/>
      <c r="EG39" s="18"/>
      <c r="EH39" s="18"/>
      <c r="EI39" s="18"/>
      <c r="EJ39" s="18"/>
      <c r="EK39" s="18"/>
      <c r="EL39" s="18"/>
      <c r="EM39" s="18"/>
      <c r="EN39" s="18"/>
      <c r="EO39" s="18"/>
      <c r="EP39" s="18"/>
      <c r="EQ39" s="18"/>
      <c r="ER39" s="18"/>
      <c r="ES39" s="18"/>
      <c r="ET39" s="18"/>
      <c r="EU39" s="18"/>
      <c r="EV39" s="18"/>
      <c r="EW39" s="18"/>
      <c r="EX39" s="18"/>
      <c r="EY39" s="18"/>
      <c r="EZ39" s="18"/>
      <c r="FA39" s="18"/>
      <c r="FB39" s="18"/>
      <c r="FC39" s="18"/>
      <c r="FD39" s="18"/>
      <c r="FE39" s="18"/>
      <c r="FF39" s="18"/>
      <c r="FG39" s="18"/>
      <c r="FH39" s="18"/>
      <c r="FI39" s="18"/>
      <c r="FJ39" s="18"/>
      <c r="FK39" s="18"/>
      <c r="FL39" s="18"/>
      <c r="FM39" s="18"/>
      <c r="FN39" s="18"/>
      <c r="FO39" s="18"/>
      <c r="FP39" s="18"/>
      <c r="FQ39" s="18"/>
      <c r="FR39" s="18"/>
      <c r="FS39" s="18"/>
      <c r="FT39" s="18"/>
      <c r="FU39" s="18"/>
      <c r="FV39" s="18"/>
      <c r="FW39" s="18"/>
      <c r="FX39" s="18"/>
      <c r="FY39" s="18"/>
      <c r="FZ39" s="18"/>
      <c r="GA39" s="18"/>
      <c r="GB39" s="18"/>
      <c r="GC39" s="18"/>
      <c r="GD39" s="18"/>
      <c r="GE39" s="18"/>
      <c r="GF39" s="18"/>
      <c r="GG39" s="18"/>
      <c r="GH39" s="18"/>
      <c r="GI39" s="18"/>
      <c r="GJ39" s="18"/>
      <c r="GK39" s="18"/>
      <c r="GL39" s="18"/>
      <c r="GM39" s="18"/>
      <c r="GN39" s="18"/>
      <c r="GO39" s="18"/>
      <c r="GP39" s="18"/>
      <c r="GQ39" s="18"/>
      <c r="GR39" s="18"/>
      <c r="GS39" s="18"/>
      <c r="GT39" s="18"/>
      <c r="GU39" s="18"/>
      <c r="GV39" s="18"/>
      <c r="GW39" s="18"/>
      <c r="GX39" s="18"/>
      <c r="GY39" s="18"/>
      <c r="GZ39" s="18"/>
      <c r="HA39" s="18"/>
      <c r="HB39" s="18"/>
      <c r="HC39" s="18"/>
      <c r="HD39" s="18"/>
      <c r="HE39" s="18"/>
      <c r="HF39" s="18"/>
      <c r="HG39" s="18"/>
      <c r="HH39" s="18"/>
      <c r="HI39" s="18"/>
      <c r="HJ39" s="18"/>
      <c r="HK39" s="18"/>
      <c r="HL39" s="18"/>
      <c r="HM39" s="18"/>
      <c r="HN39" s="18"/>
      <c r="HO39" s="18"/>
      <c r="HP39" s="18"/>
      <c r="HQ39" s="18"/>
      <c r="HR39" s="18"/>
      <c r="HS39" s="18"/>
      <c r="HT39" s="18"/>
      <c r="HU39" s="18"/>
      <c r="HV39" s="18"/>
      <c r="HW39" s="18"/>
      <c r="HX39" s="18"/>
      <c r="HY39" s="18"/>
      <c r="HZ39" s="18"/>
      <c r="IA39" s="18"/>
      <c r="IB39" s="18"/>
      <c r="IC39" s="18"/>
      <c r="ID39" s="18"/>
      <c r="IE39" s="18"/>
      <c r="IF39" s="18"/>
      <c r="IG39" s="18"/>
      <c r="IH39" s="18"/>
      <c r="II39" s="18"/>
      <c r="IJ39" s="18"/>
      <c r="IK39" s="18"/>
      <c r="IL39" s="18"/>
      <c r="IM39" s="18"/>
      <c r="IN39" s="18"/>
      <c r="IO39" s="18"/>
      <c r="IP39" s="18"/>
      <c r="IQ39" s="18"/>
      <c r="IR39" s="18"/>
      <c r="IS39" s="18"/>
      <c r="IT39" s="18"/>
    </row>
    <row r="40" s="10" customFormat="1" ht="19.5" customHeight="1" spans="1:254">
      <c r="A40" s="18"/>
      <c r="B40" s="18"/>
      <c r="C40" s="18"/>
      <c r="D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18"/>
      <c r="EN40" s="18"/>
      <c r="EO40" s="18"/>
      <c r="EP40" s="18"/>
      <c r="EQ40" s="18"/>
      <c r="ER40" s="18"/>
      <c r="ES40" s="18"/>
      <c r="ET40" s="18"/>
      <c r="EU40" s="18"/>
      <c r="EV40" s="18"/>
      <c r="EW40" s="18"/>
      <c r="EX40" s="18"/>
      <c r="EY40" s="18"/>
      <c r="EZ40" s="18"/>
      <c r="FA40" s="18"/>
      <c r="FB40" s="18"/>
      <c r="FC40" s="18"/>
      <c r="FD40" s="18"/>
      <c r="FE40" s="18"/>
      <c r="FF40" s="18"/>
      <c r="FG40" s="18"/>
      <c r="FH40" s="18"/>
      <c r="FI40" s="18"/>
      <c r="FJ40" s="18"/>
      <c r="FK40" s="18"/>
      <c r="FL40" s="18"/>
      <c r="FM40" s="18"/>
      <c r="FN40" s="18"/>
      <c r="FO40" s="18"/>
      <c r="FP40" s="18"/>
      <c r="FQ40" s="18"/>
      <c r="FR40" s="18"/>
      <c r="FS40" s="18"/>
      <c r="FT40" s="18"/>
      <c r="FU40" s="18"/>
      <c r="FV40" s="18"/>
      <c r="FW40" s="18"/>
      <c r="FX40" s="18"/>
      <c r="FY40" s="18"/>
      <c r="FZ40" s="18"/>
      <c r="GA40" s="18"/>
      <c r="GB40" s="18"/>
      <c r="GC40" s="18"/>
      <c r="GD40" s="18"/>
      <c r="GE40" s="18"/>
      <c r="GF40" s="18"/>
      <c r="GG40" s="18"/>
      <c r="GH40" s="18"/>
      <c r="GI40" s="18"/>
      <c r="GJ40" s="18"/>
      <c r="GK40" s="18"/>
      <c r="GL40" s="18"/>
      <c r="GM40" s="18"/>
      <c r="GN40" s="18"/>
      <c r="GO40" s="18"/>
      <c r="GP40" s="18"/>
      <c r="GQ40" s="18"/>
      <c r="GR40" s="18"/>
      <c r="GS40" s="18"/>
      <c r="GT40" s="18"/>
      <c r="GU40" s="18"/>
      <c r="GV40" s="18"/>
      <c r="GW40" s="18"/>
      <c r="GX40" s="18"/>
      <c r="GY40" s="18"/>
      <c r="GZ40" s="18"/>
      <c r="HA40" s="18"/>
      <c r="HB40" s="18"/>
      <c r="HC40" s="18"/>
      <c r="HD40" s="18"/>
      <c r="HE40" s="18"/>
      <c r="HF40" s="18"/>
      <c r="HG40" s="18"/>
      <c r="HH40" s="18"/>
      <c r="HI40" s="18"/>
      <c r="HJ40" s="18"/>
      <c r="HK40" s="18"/>
      <c r="HL40" s="18"/>
      <c r="HM40" s="18"/>
      <c r="HN40" s="18"/>
      <c r="HO40" s="18"/>
      <c r="HP40" s="18"/>
      <c r="HQ40" s="18"/>
      <c r="HR40" s="18"/>
      <c r="HS40" s="18"/>
      <c r="HT40" s="18"/>
      <c r="HU40" s="18"/>
      <c r="HV40" s="18"/>
      <c r="HW40" s="18"/>
      <c r="HX40" s="18"/>
      <c r="HY40" s="18"/>
      <c r="HZ40" s="18"/>
      <c r="IA40" s="18"/>
      <c r="IB40" s="18"/>
      <c r="IC40" s="18"/>
      <c r="ID40" s="18"/>
      <c r="IE40" s="18"/>
      <c r="IF40" s="18"/>
      <c r="IG40" s="18"/>
      <c r="IH40" s="18"/>
      <c r="II40" s="18"/>
      <c r="IJ40" s="18"/>
      <c r="IK40" s="18"/>
      <c r="IL40" s="18"/>
      <c r="IM40" s="18"/>
      <c r="IN40" s="18"/>
      <c r="IO40" s="18"/>
      <c r="IP40" s="18"/>
      <c r="IQ40" s="18"/>
      <c r="IR40" s="18"/>
      <c r="IS40" s="18"/>
      <c r="IT40" s="18"/>
    </row>
    <row r="41" s="10" customFormat="1" ht="19.5" customHeight="1" spans="1:254">
      <c r="A41" s="18"/>
      <c r="B41" s="18"/>
      <c r="C41" s="18"/>
      <c r="D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  <c r="EN41" s="18"/>
      <c r="EO41" s="18"/>
      <c r="EP41" s="18"/>
      <c r="EQ41" s="18"/>
      <c r="ER41" s="18"/>
      <c r="ES41" s="18"/>
      <c r="ET41" s="18"/>
      <c r="EU41" s="18"/>
      <c r="EV41" s="18"/>
      <c r="EW41" s="18"/>
      <c r="EX41" s="18"/>
      <c r="EY41" s="18"/>
      <c r="EZ41" s="18"/>
      <c r="FA41" s="18"/>
      <c r="FB41" s="18"/>
      <c r="FC41" s="18"/>
      <c r="FD41" s="18"/>
      <c r="FE41" s="18"/>
      <c r="FF41" s="18"/>
      <c r="FG41" s="18"/>
      <c r="FH41" s="18"/>
      <c r="FI41" s="18"/>
      <c r="FJ41" s="18"/>
      <c r="FK41" s="18"/>
      <c r="FL41" s="18"/>
      <c r="FM41" s="18"/>
      <c r="FN41" s="18"/>
      <c r="FO41" s="18"/>
      <c r="FP41" s="18"/>
      <c r="FQ41" s="18"/>
      <c r="FR41" s="18"/>
      <c r="FS41" s="18"/>
      <c r="FT41" s="18"/>
      <c r="FU41" s="18"/>
      <c r="FV41" s="18"/>
      <c r="FW41" s="18"/>
      <c r="FX41" s="18"/>
      <c r="FY41" s="18"/>
      <c r="FZ41" s="18"/>
      <c r="GA41" s="18"/>
      <c r="GB41" s="18"/>
      <c r="GC41" s="18"/>
      <c r="GD41" s="18"/>
      <c r="GE41" s="18"/>
      <c r="GF41" s="18"/>
      <c r="GG41" s="18"/>
      <c r="GH41" s="18"/>
      <c r="GI41" s="18"/>
      <c r="GJ41" s="18"/>
      <c r="GK41" s="18"/>
      <c r="GL41" s="18"/>
      <c r="GM41" s="18"/>
      <c r="GN41" s="18"/>
      <c r="GO41" s="18"/>
      <c r="GP41" s="18"/>
      <c r="GQ41" s="18"/>
      <c r="GR41" s="18"/>
      <c r="GS41" s="18"/>
      <c r="GT41" s="18"/>
      <c r="GU41" s="18"/>
      <c r="GV41" s="18"/>
      <c r="GW41" s="18"/>
      <c r="GX41" s="18"/>
      <c r="GY41" s="18"/>
      <c r="GZ41" s="18"/>
      <c r="HA41" s="18"/>
      <c r="HB41" s="18"/>
      <c r="HC41" s="18"/>
      <c r="HD41" s="18"/>
      <c r="HE41" s="18"/>
      <c r="HF41" s="18"/>
      <c r="HG41" s="18"/>
      <c r="HH41" s="18"/>
      <c r="HI41" s="18"/>
      <c r="HJ41" s="18"/>
      <c r="HK41" s="18"/>
      <c r="HL41" s="18"/>
      <c r="HM41" s="18"/>
      <c r="HN41" s="18"/>
      <c r="HO41" s="18"/>
      <c r="HP41" s="18"/>
      <c r="HQ41" s="18"/>
      <c r="HR41" s="18"/>
      <c r="HS41" s="18"/>
      <c r="HT41" s="18"/>
      <c r="HU41" s="18"/>
      <c r="HV41" s="18"/>
      <c r="HW41" s="18"/>
      <c r="HX41" s="18"/>
      <c r="HY41" s="18"/>
      <c r="HZ41" s="18"/>
      <c r="IA41" s="18"/>
      <c r="IB41" s="18"/>
      <c r="IC41" s="18"/>
      <c r="ID41" s="18"/>
      <c r="IE41" s="18"/>
      <c r="IF41" s="18"/>
      <c r="IG41" s="18"/>
      <c r="IH41" s="18"/>
      <c r="II41" s="18"/>
      <c r="IJ41" s="18"/>
      <c r="IK41" s="18"/>
      <c r="IL41" s="18"/>
      <c r="IM41" s="18"/>
      <c r="IN41" s="18"/>
      <c r="IO41" s="18"/>
      <c r="IP41" s="18"/>
      <c r="IQ41" s="18"/>
      <c r="IR41" s="18"/>
      <c r="IS41" s="18"/>
      <c r="IT41" s="18"/>
    </row>
    <row r="42" s="10" customFormat="1" ht="19.5" customHeight="1" spans="1:254">
      <c r="A42" s="18"/>
      <c r="B42" s="18"/>
      <c r="C42" s="18"/>
      <c r="D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18"/>
      <c r="EC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N42" s="18"/>
      <c r="EO42" s="18"/>
      <c r="EP42" s="18"/>
      <c r="EQ42" s="18"/>
      <c r="ER42" s="18"/>
      <c r="ES42" s="18"/>
      <c r="ET42" s="18"/>
      <c r="EU42" s="18"/>
      <c r="EV42" s="18"/>
      <c r="EW42" s="18"/>
      <c r="EX42" s="18"/>
      <c r="EY42" s="18"/>
      <c r="EZ42" s="18"/>
      <c r="FA42" s="18"/>
      <c r="FB42" s="18"/>
      <c r="FC42" s="18"/>
      <c r="FD42" s="18"/>
      <c r="FE42" s="18"/>
      <c r="FF42" s="18"/>
      <c r="FG42" s="18"/>
      <c r="FH42" s="18"/>
      <c r="FI42" s="18"/>
      <c r="FJ42" s="18"/>
      <c r="FK42" s="18"/>
      <c r="FL42" s="18"/>
      <c r="FM42" s="18"/>
      <c r="FN42" s="18"/>
      <c r="FO42" s="18"/>
      <c r="FP42" s="18"/>
      <c r="FQ42" s="18"/>
      <c r="FR42" s="18"/>
      <c r="FS42" s="18"/>
      <c r="FT42" s="18"/>
      <c r="FU42" s="18"/>
      <c r="FV42" s="18"/>
      <c r="FW42" s="18"/>
      <c r="FX42" s="18"/>
      <c r="FY42" s="18"/>
      <c r="FZ42" s="18"/>
      <c r="GA42" s="18"/>
      <c r="GB42" s="18"/>
      <c r="GC42" s="18"/>
      <c r="GD42" s="18"/>
      <c r="GE42" s="18"/>
      <c r="GF42" s="18"/>
      <c r="GG42" s="18"/>
      <c r="GH42" s="18"/>
      <c r="GI42" s="18"/>
      <c r="GJ42" s="18"/>
      <c r="GK42" s="18"/>
      <c r="GL42" s="18"/>
      <c r="GM42" s="18"/>
      <c r="GN42" s="18"/>
      <c r="GO42" s="18"/>
      <c r="GP42" s="18"/>
      <c r="GQ42" s="18"/>
      <c r="GR42" s="18"/>
      <c r="GS42" s="18"/>
      <c r="GT42" s="18"/>
      <c r="GU42" s="18"/>
      <c r="GV42" s="18"/>
      <c r="GW42" s="18"/>
      <c r="GX42" s="18"/>
      <c r="GY42" s="18"/>
      <c r="GZ42" s="18"/>
      <c r="HA42" s="18"/>
      <c r="HB42" s="18"/>
      <c r="HC42" s="18"/>
      <c r="HD42" s="18"/>
      <c r="HE42" s="18"/>
      <c r="HF42" s="18"/>
      <c r="HG42" s="18"/>
      <c r="HH42" s="18"/>
      <c r="HI42" s="18"/>
      <c r="HJ42" s="18"/>
      <c r="HK42" s="18"/>
      <c r="HL42" s="18"/>
      <c r="HM42" s="18"/>
      <c r="HN42" s="18"/>
      <c r="HO42" s="18"/>
      <c r="HP42" s="18"/>
      <c r="HQ42" s="18"/>
      <c r="HR42" s="18"/>
      <c r="HS42" s="18"/>
      <c r="HT42" s="18"/>
      <c r="HU42" s="18"/>
      <c r="HV42" s="18"/>
      <c r="HW42" s="18"/>
      <c r="HX42" s="18"/>
      <c r="HY42" s="18"/>
      <c r="HZ42" s="18"/>
      <c r="IA42" s="18"/>
      <c r="IB42" s="18"/>
      <c r="IC42" s="18"/>
      <c r="ID42" s="18"/>
      <c r="IE42" s="18"/>
      <c r="IF42" s="18"/>
      <c r="IG42" s="18"/>
      <c r="IH42" s="18"/>
      <c r="II42" s="18"/>
      <c r="IJ42" s="18"/>
      <c r="IK42" s="18"/>
      <c r="IL42" s="18"/>
      <c r="IM42" s="18"/>
      <c r="IN42" s="18"/>
      <c r="IO42" s="18"/>
      <c r="IP42" s="18"/>
      <c r="IQ42" s="18"/>
      <c r="IR42" s="18"/>
      <c r="IS42" s="18"/>
      <c r="IT42" s="18"/>
    </row>
    <row r="43" s="10" customFormat="1" ht="19.5" customHeight="1" spans="1:254">
      <c r="A43" s="18"/>
      <c r="B43" s="18"/>
      <c r="C43" s="18"/>
      <c r="D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B43" s="18"/>
      <c r="EC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N43" s="18"/>
      <c r="EO43" s="18"/>
      <c r="EP43" s="18"/>
      <c r="EQ43" s="18"/>
      <c r="ER43" s="18"/>
      <c r="ES43" s="18"/>
      <c r="ET43" s="18"/>
      <c r="EU43" s="18"/>
      <c r="EV43" s="18"/>
      <c r="EW43" s="18"/>
      <c r="EX43" s="18"/>
      <c r="EY43" s="18"/>
      <c r="EZ43" s="18"/>
      <c r="FA43" s="18"/>
      <c r="FB43" s="18"/>
      <c r="FC43" s="18"/>
      <c r="FD43" s="18"/>
      <c r="FE43" s="18"/>
      <c r="FF43" s="18"/>
      <c r="FG43" s="18"/>
      <c r="FH43" s="18"/>
      <c r="FI43" s="18"/>
      <c r="FJ43" s="18"/>
      <c r="FK43" s="18"/>
      <c r="FL43" s="18"/>
      <c r="FM43" s="18"/>
      <c r="FN43" s="18"/>
      <c r="FO43" s="18"/>
      <c r="FP43" s="18"/>
      <c r="FQ43" s="18"/>
      <c r="FR43" s="18"/>
      <c r="FS43" s="18"/>
      <c r="FT43" s="18"/>
      <c r="FU43" s="18"/>
      <c r="FV43" s="18"/>
      <c r="FW43" s="18"/>
      <c r="FX43" s="18"/>
      <c r="FY43" s="18"/>
      <c r="FZ43" s="18"/>
      <c r="GA43" s="18"/>
      <c r="GB43" s="18"/>
      <c r="GC43" s="18"/>
      <c r="GD43" s="18"/>
      <c r="GE43" s="18"/>
      <c r="GF43" s="18"/>
      <c r="GG43" s="18"/>
      <c r="GH43" s="18"/>
      <c r="GI43" s="18"/>
      <c r="GJ43" s="18"/>
      <c r="GK43" s="18"/>
      <c r="GL43" s="18"/>
      <c r="GM43" s="18"/>
      <c r="GN43" s="18"/>
      <c r="GO43" s="18"/>
      <c r="GP43" s="18"/>
      <c r="GQ43" s="18"/>
      <c r="GR43" s="18"/>
      <c r="GS43" s="18"/>
      <c r="GT43" s="18"/>
      <c r="GU43" s="18"/>
      <c r="GV43" s="18"/>
      <c r="GW43" s="18"/>
      <c r="GX43" s="18"/>
      <c r="GY43" s="18"/>
      <c r="GZ43" s="18"/>
      <c r="HA43" s="18"/>
      <c r="HB43" s="18"/>
      <c r="HC43" s="18"/>
      <c r="HD43" s="18"/>
      <c r="HE43" s="18"/>
      <c r="HF43" s="18"/>
      <c r="HG43" s="18"/>
      <c r="HH43" s="18"/>
      <c r="HI43" s="18"/>
      <c r="HJ43" s="18"/>
      <c r="HK43" s="18"/>
      <c r="HL43" s="18"/>
      <c r="HM43" s="18"/>
      <c r="HN43" s="18"/>
      <c r="HO43" s="18"/>
      <c r="HP43" s="18"/>
      <c r="HQ43" s="18"/>
      <c r="HR43" s="18"/>
      <c r="HS43" s="18"/>
      <c r="HT43" s="18"/>
      <c r="HU43" s="18"/>
      <c r="HV43" s="18"/>
      <c r="HW43" s="18"/>
      <c r="HX43" s="18"/>
      <c r="HY43" s="18"/>
      <c r="HZ43" s="18"/>
      <c r="IA43" s="18"/>
      <c r="IB43" s="18"/>
      <c r="IC43" s="18"/>
      <c r="ID43" s="18"/>
      <c r="IE43" s="18"/>
      <c r="IF43" s="18"/>
      <c r="IG43" s="18"/>
      <c r="IH43" s="18"/>
      <c r="II43" s="18"/>
      <c r="IJ43" s="18"/>
      <c r="IK43" s="18"/>
      <c r="IL43" s="18"/>
      <c r="IM43" s="18"/>
      <c r="IN43" s="18"/>
      <c r="IO43" s="18"/>
      <c r="IP43" s="18"/>
      <c r="IQ43" s="18"/>
      <c r="IR43" s="18"/>
      <c r="IS43" s="18"/>
      <c r="IT43" s="18"/>
    </row>
    <row r="44" s="10" customFormat="1" ht="19.5" customHeight="1" spans="1:254">
      <c r="A44" s="18"/>
      <c r="B44" s="18"/>
      <c r="C44" s="18"/>
      <c r="D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18"/>
      <c r="ED44" s="18"/>
      <c r="EE44" s="18"/>
      <c r="EF44" s="18"/>
      <c r="EG44" s="18"/>
      <c r="EH44" s="18"/>
      <c r="EI44" s="18"/>
      <c r="EJ44" s="18"/>
      <c r="EK44" s="18"/>
      <c r="EL44" s="18"/>
      <c r="EM44" s="18"/>
      <c r="EN44" s="18"/>
      <c r="EO44" s="18"/>
      <c r="EP44" s="18"/>
      <c r="EQ44" s="18"/>
      <c r="ER44" s="18"/>
      <c r="ES44" s="18"/>
      <c r="ET44" s="18"/>
      <c r="EU44" s="18"/>
      <c r="EV44" s="18"/>
      <c r="EW44" s="18"/>
      <c r="EX44" s="18"/>
      <c r="EY44" s="18"/>
      <c r="EZ44" s="18"/>
      <c r="FA44" s="18"/>
      <c r="FB44" s="18"/>
      <c r="FC44" s="18"/>
      <c r="FD44" s="18"/>
      <c r="FE44" s="18"/>
      <c r="FF44" s="18"/>
      <c r="FG44" s="18"/>
      <c r="FH44" s="18"/>
      <c r="FI44" s="18"/>
      <c r="FJ44" s="18"/>
      <c r="FK44" s="18"/>
      <c r="FL44" s="18"/>
      <c r="FM44" s="18"/>
      <c r="FN44" s="18"/>
      <c r="FO44" s="18"/>
      <c r="FP44" s="18"/>
      <c r="FQ44" s="18"/>
      <c r="FR44" s="18"/>
      <c r="FS44" s="18"/>
      <c r="FT44" s="18"/>
      <c r="FU44" s="18"/>
      <c r="FV44" s="18"/>
      <c r="FW44" s="18"/>
      <c r="FX44" s="18"/>
      <c r="FY44" s="18"/>
      <c r="FZ44" s="18"/>
      <c r="GA44" s="18"/>
      <c r="GB44" s="18"/>
      <c r="GC44" s="18"/>
      <c r="GD44" s="18"/>
      <c r="GE44" s="18"/>
      <c r="GF44" s="18"/>
      <c r="GG44" s="18"/>
      <c r="GH44" s="18"/>
      <c r="GI44" s="18"/>
      <c r="GJ44" s="18"/>
      <c r="GK44" s="18"/>
      <c r="GL44" s="18"/>
      <c r="GM44" s="18"/>
      <c r="GN44" s="18"/>
      <c r="GO44" s="18"/>
      <c r="GP44" s="18"/>
      <c r="GQ44" s="18"/>
      <c r="GR44" s="18"/>
      <c r="GS44" s="18"/>
      <c r="GT44" s="18"/>
      <c r="GU44" s="18"/>
      <c r="GV44" s="18"/>
      <c r="GW44" s="18"/>
      <c r="GX44" s="18"/>
      <c r="GY44" s="18"/>
      <c r="GZ44" s="18"/>
      <c r="HA44" s="18"/>
      <c r="HB44" s="18"/>
      <c r="HC44" s="18"/>
      <c r="HD44" s="18"/>
      <c r="HE44" s="18"/>
      <c r="HF44" s="18"/>
      <c r="HG44" s="18"/>
      <c r="HH44" s="18"/>
      <c r="HI44" s="18"/>
      <c r="HJ44" s="18"/>
      <c r="HK44" s="18"/>
      <c r="HL44" s="18"/>
      <c r="HM44" s="18"/>
      <c r="HN44" s="18"/>
      <c r="HO44" s="18"/>
      <c r="HP44" s="18"/>
      <c r="HQ44" s="18"/>
      <c r="HR44" s="18"/>
      <c r="HS44" s="18"/>
      <c r="HT44" s="18"/>
      <c r="HU44" s="18"/>
      <c r="HV44" s="18"/>
      <c r="HW44" s="18"/>
      <c r="HX44" s="18"/>
      <c r="HY44" s="18"/>
      <c r="HZ44" s="18"/>
      <c r="IA44" s="18"/>
      <c r="IB44" s="18"/>
      <c r="IC44" s="18"/>
      <c r="ID44" s="18"/>
      <c r="IE44" s="18"/>
      <c r="IF44" s="18"/>
      <c r="IG44" s="18"/>
      <c r="IH44" s="18"/>
      <c r="II44" s="18"/>
      <c r="IJ44" s="18"/>
      <c r="IK44" s="18"/>
      <c r="IL44" s="18"/>
      <c r="IM44" s="18"/>
      <c r="IN44" s="18"/>
      <c r="IO44" s="18"/>
      <c r="IP44" s="18"/>
      <c r="IQ44" s="18"/>
      <c r="IR44" s="18"/>
      <c r="IS44" s="18"/>
      <c r="IT44" s="18"/>
    </row>
    <row r="45" s="10" customFormat="1" ht="19.5" customHeight="1" spans="1:254">
      <c r="A45" s="18"/>
      <c r="B45" s="18"/>
      <c r="C45" s="18"/>
      <c r="D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18"/>
      <c r="ES45" s="18"/>
      <c r="ET45" s="18"/>
      <c r="EU45" s="18"/>
      <c r="EV45" s="18"/>
      <c r="EW45" s="18"/>
      <c r="EX45" s="18"/>
      <c r="EY45" s="18"/>
      <c r="EZ45" s="18"/>
      <c r="FA45" s="18"/>
      <c r="FB45" s="18"/>
      <c r="FC45" s="18"/>
      <c r="FD45" s="18"/>
      <c r="FE45" s="18"/>
      <c r="FF45" s="18"/>
      <c r="FG45" s="18"/>
      <c r="FH45" s="18"/>
      <c r="FI45" s="18"/>
      <c r="FJ45" s="18"/>
      <c r="FK45" s="18"/>
      <c r="FL45" s="18"/>
      <c r="FM45" s="18"/>
      <c r="FN45" s="18"/>
      <c r="FO45" s="18"/>
      <c r="FP45" s="18"/>
      <c r="FQ45" s="18"/>
      <c r="FR45" s="18"/>
      <c r="FS45" s="18"/>
      <c r="FT45" s="18"/>
      <c r="FU45" s="18"/>
      <c r="FV45" s="18"/>
      <c r="FW45" s="18"/>
      <c r="FX45" s="18"/>
      <c r="FY45" s="18"/>
      <c r="FZ45" s="18"/>
      <c r="GA45" s="18"/>
      <c r="GB45" s="18"/>
      <c r="GC45" s="18"/>
      <c r="GD45" s="18"/>
      <c r="GE45" s="18"/>
      <c r="GF45" s="18"/>
      <c r="GG45" s="18"/>
      <c r="GH45" s="18"/>
      <c r="GI45" s="18"/>
      <c r="GJ45" s="18"/>
      <c r="GK45" s="18"/>
      <c r="GL45" s="18"/>
      <c r="GM45" s="18"/>
      <c r="GN45" s="18"/>
      <c r="GO45" s="18"/>
      <c r="GP45" s="18"/>
      <c r="GQ45" s="18"/>
      <c r="GR45" s="18"/>
      <c r="GS45" s="18"/>
      <c r="GT45" s="18"/>
      <c r="GU45" s="18"/>
      <c r="GV45" s="18"/>
      <c r="GW45" s="18"/>
      <c r="GX45" s="18"/>
      <c r="GY45" s="18"/>
      <c r="GZ45" s="18"/>
      <c r="HA45" s="18"/>
      <c r="HB45" s="18"/>
      <c r="HC45" s="18"/>
      <c r="HD45" s="18"/>
      <c r="HE45" s="18"/>
      <c r="HF45" s="18"/>
      <c r="HG45" s="18"/>
      <c r="HH45" s="18"/>
      <c r="HI45" s="18"/>
      <c r="HJ45" s="18"/>
      <c r="HK45" s="18"/>
      <c r="HL45" s="18"/>
      <c r="HM45" s="18"/>
      <c r="HN45" s="18"/>
      <c r="HO45" s="18"/>
      <c r="HP45" s="18"/>
      <c r="HQ45" s="18"/>
      <c r="HR45" s="18"/>
      <c r="HS45" s="18"/>
      <c r="HT45" s="18"/>
      <c r="HU45" s="18"/>
      <c r="HV45" s="18"/>
      <c r="HW45" s="18"/>
      <c r="HX45" s="18"/>
      <c r="HY45" s="18"/>
      <c r="HZ45" s="18"/>
      <c r="IA45" s="18"/>
      <c r="IB45" s="18"/>
      <c r="IC45" s="18"/>
      <c r="ID45" s="18"/>
      <c r="IE45" s="18"/>
      <c r="IF45" s="18"/>
      <c r="IG45" s="18"/>
      <c r="IH45" s="18"/>
      <c r="II45" s="18"/>
      <c r="IJ45" s="18"/>
      <c r="IK45" s="18"/>
      <c r="IL45" s="18"/>
      <c r="IM45" s="18"/>
      <c r="IN45" s="18"/>
      <c r="IO45" s="18"/>
      <c r="IP45" s="18"/>
      <c r="IQ45" s="18"/>
      <c r="IR45" s="18"/>
      <c r="IS45" s="18"/>
      <c r="IT45" s="18"/>
    </row>
    <row r="46" s="10" customFormat="1" ht="19.5" customHeight="1" spans="1:254">
      <c r="A46" s="18"/>
      <c r="B46" s="18"/>
      <c r="C46" s="18"/>
      <c r="D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</row>
    <row r="47" s="10" customFormat="1" ht="19.5" customHeight="1" spans="1:254">
      <c r="A47" s="18"/>
      <c r="B47" s="18"/>
      <c r="C47" s="18"/>
      <c r="D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/>
      <c r="GK47" s="18"/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/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</row>
    <row r="48" s="10" customFormat="1" ht="19.5" customHeight="1" spans="1:254">
      <c r="A48" s="18"/>
      <c r="B48" s="18"/>
      <c r="C48" s="18"/>
      <c r="D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  <c r="IT48" s="18"/>
    </row>
    <row r="49" s="10" customFormat="1" ht="19.5" customHeight="1" spans="1:254">
      <c r="A49" s="18"/>
      <c r="B49" s="18"/>
      <c r="C49" s="18"/>
      <c r="D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/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/>
      <c r="GZ49" s="18"/>
      <c r="HA49" s="18"/>
      <c r="HB49" s="18"/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  <c r="IH49" s="18"/>
      <c r="II49" s="18"/>
      <c r="IJ49" s="18"/>
      <c r="IK49" s="18"/>
      <c r="IL49" s="18"/>
      <c r="IM49" s="18"/>
      <c r="IN49" s="18"/>
      <c r="IO49" s="18"/>
      <c r="IP49" s="18"/>
      <c r="IQ49" s="18"/>
      <c r="IR49" s="18"/>
      <c r="IS49" s="18"/>
      <c r="IT49" s="18"/>
    </row>
    <row r="50" s="10" customFormat="1" ht="19.5" customHeight="1" spans="1:254">
      <c r="A50" s="18"/>
      <c r="B50" s="18"/>
      <c r="C50" s="18"/>
      <c r="D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/>
      <c r="GZ50" s="18"/>
      <c r="HA50" s="18"/>
      <c r="HB50" s="18"/>
      <c r="HC50" s="18"/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18"/>
      <c r="HP50" s="18"/>
      <c r="HQ50" s="18"/>
      <c r="HR50" s="18"/>
      <c r="HS50" s="18"/>
      <c r="HT50" s="18"/>
      <c r="HU50" s="18"/>
      <c r="HV50" s="18"/>
      <c r="HW50" s="18"/>
      <c r="HX50" s="18"/>
      <c r="HY50" s="18"/>
      <c r="HZ50" s="18"/>
      <c r="IA50" s="18"/>
      <c r="IB50" s="18"/>
      <c r="IC50" s="18"/>
      <c r="ID50" s="18"/>
      <c r="IE50" s="18"/>
      <c r="IF50" s="18"/>
      <c r="IG50" s="18"/>
      <c r="IH50" s="18"/>
      <c r="II50" s="18"/>
      <c r="IJ50" s="18"/>
      <c r="IK50" s="18"/>
      <c r="IL50" s="18"/>
      <c r="IM50" s="18"/>
      <c r="IN50" s="18"/>
      <c r="IO50" s="18"/>
      <c r="IP50" s="18"/>
      <c r="IQ50" s="18"/>
      <c r="IR50" s="18"/>
      <c r="IS50" s="18"/>
      <c r="IT50" s="18"/>
    </row>
    <row r="51" s="10" customFormat="1" ht="19.5" customHeight="1" spans="1:254">
      <c r="A51" s="18"/>
      <c r="B51" s="18"/>
      <c r="C51" s="18"/>
      <c r="D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/>
      <c r="GY51" s="18"/>
      <c r="GZ51" s="18"/>
      <c r="HA51" s="18"/>
      <c r="HB51" s="18"/>
      <c r="HC51" s="18"/>
      <c r="HD51" s="18"/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18"/>
      <c r="HP51" s="18"/>
      <c r="HQ51" s="18"/>
      <c r="HR51" s="18"/>
      <c r="HS51" s="18"/>
      <c r="HT51" s="18"/>
      <c r="HU51" s="18"/>
      <c r="HV51" s="18"/>
      <c r="HW51" s="18"/>
      <c r="HX51" s="18"/>
      <c r="HY51" s="18"/>
      <c r="HZ51" s="18"/>
      <c r="IA51" s="18"/>
      <c r="IB51" s="18"/>
      <c r="IC51" s="18"/>
      <c r="ID51" s="18"/>
      <c r="IE51" s="18"/>
      <c r="IF51" s="18"/>
      <c r="IG51" s="18"/>
      <c r="IH51" s="18"/>
      <c r="II51" s="18"/>
      <c r="IJ51" s="18"/>
      <c r="IK51" s="18"/>
      <c r="IL51" s="18"/>
      <c r="IM51" s="18"/>
      <c r="IN51" s="18"/>
      <c r="IO51" s="18"/>
      <c r="IP51" s="18"/>
      <c r="IQ51" s="18"/>
      <c r="IR51" s="18"/>
      <c r="IS51" s="18"/>
      <c r="IT51" s="18"/>
    </row>
    <row r="52" s="10" customFormat="1" ht="19.5" customHeight="1" spans="1:254">
      <c r="A52" s="18"/>
      <c r="B52" s="18"/>
      <c r="C52" s="18"/>
      <c r="D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8"/>
      <c r="IS52" s="18"/>
      <c r="IT52" s="18"/>
    </row>
    <row r="53" s="10" customFormat="1" ht="19.5" customHeight="1" spans="1:254">
      <c r="A53" s="18"/>
      <c r="B53" s="18"/>
      <c r="C53" s="18"/>
      <c r="D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/>
      <c r="GK53" s="18"/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/>
      <c r="HB53" s="18"/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8"/>
      <c r="IS53" s="18"/>
      <c r="IT53" s="18"/>
    </row>
    <row r="54" s="10" customFormat="1" ht="19.5" customHeight="1" spans="1:254">
      <c r="A54" s="18"/>
      <c r="B54" s="18"/>
      <c r="C54" s="18"/>
      <c r="D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/>
      <c r="GZ54" s="18"/>
      <c r="HA54" s="18"/>
      <c r="HB54" s="18"/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18"/>
      <c r="IE54" s="18"/>
      <c r="IF54" s="18"/>
      <c r="IG54" s="18"/>
      <c r="IH54" s="18"/>
      <c r="II54" s="18"/>
      <c r="IJ54" s="18"/>
      <c r="IK54" s="18"/>
      <c r="IL54" s="18"/>
      <c r="IM54" s="18"/>
      <c r="IN54" s="18"/>
      <c r="IO54" s="18"/>
      <c r="IP54" s="18"/>
      <c r="IQ54" s="18"/>
      <c r="IR54" s="18"/>
      <c r="IS54" s="18"/>
      <c r="IT54" s="18"/>
    </row>
    <row r="55" s="10" customFormat="1" ht="19.5" customHeight="1" spans="1:254">
      <c r="A55" s="18"/>
      <c r="B55" s="18"/>
      <c r="C55" s="18"/>
      <c r="D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/>
      <c r="GK55" s="18"/>
      <c r="GL55" s="18"/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  <c r="GY55" s="18"/>
      <c r="GZ55" s="18"/>
      <c r="HA55" s="18"/>
      <c r="HB55" s="18"/>
      <c r="HC55" s="18"/>
      <c r="HD55" s="18"/>
      <c r="HE55" s="18"/>
      <c r="HF55" s="18"/>
      <c r="HG55" s="18"/>
      <c r="HH55" s="18"/>
      <c r="HI55" s="18"/>
      <c r="HJ55" s="18"/>
      <c r="HK55" s="18"/>
      <c r="HL55" s="18"/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8"/>
      <c r="HY55" s="18"/>
      <c r="HZ55" s="18"/>
      <c r="IA55" s="18"/>
      <c r="IB55" s="18"/>
      <c r="IC55" s="18"/>
      <c r="ID55" s="18"/>
      <c r="IE55" s="18"/>
      <c r="IF55" s="18"/>
      <c r="IG55" s="18"/>
      <c r="IH55" s="18"/>
      <c r="II55" s="18"/>
      <c r="IJ55" s="18"/>
      <c r="IK55" s="18"/>
      <c r="IL55" s="18"/>
      <c r="IM55" s="18"/>
      <c r="IN55" s="18"/>
      <c r="IO55" s="18"/>
      <c r="IP55" s="18"/>
      <c r="IQ55" s="18"/>
      <c r="IR55" s="18"/>
      <c r="IS55" s="18"/>
      <c r="IT55" s="18"/>
    </row>
    <row r="56" s="10" customFormat="1" ht="19.5" customHeight="1" spans="1:254">
      <c r="A56" s="18"/>
      <c r="B56" s="18"/>
      <c r="C56" s="18"/>
      <c r="D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/>
      <c r="GK56" s="18"/>
      <c r="GL56" s="18"/>
      <c r="GM56" s="18"/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  <c r="HA56" s="18"/>
      <c r="HB56" s="18"/>
      <c r="HC56" s="18"/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  <c r="HV56" s="18"/>
      <c r="HW56" s="18"/>
      <c r="HX56" s="18"/>
      <c r="HY56" s="18"/>
      <c r="HZ56" s="18"/>
      <c r="IA56" s="18"/>
      <c r="IB56" s="18"/>
      <c r="IC56" s="18"/>
      <c r="ID56" s="18"/>
      <c r="IE56" s="18"/>
      <c r="IF56" s="18"/>
      <c r="IG56" s="18"/>
      <c r="IH56" s="18"/>
      <c r="II56" s="18"/>
      <c r="IJ56" s="18"/>
      <c r="IK56" s="18"/>
      <c r="IL56" s="18"/>
      <c r="IM56" s="18"/>
      <c r="IN56" s="18"/>
      <c r="IO56" s="18"/>
      <c r="IP56" s="18"/>
      <c r="IQ56" s="18"/>
      <c r="IR56" s="18"/>
      <c r="IS56" s="18"/>
      <c r="IT56" s="18"/>
    </row>
    <row r="57" s="10" customFormat="1" ht="19.5" customHeight="1" spans="1:254">
      <c r="A57" s="18"/>
      <c r="B57" s="18"/>
      <c r="C57" s="18"/>
      <c r="D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/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/>
      <c r="GZ57" s="18"/>
      <c r="HA57" s="18"/>
      <c r="HB57" s="18"/>
      <c r="HC57" s="18"/>
      <c r="HD57" s="18"/>
      <c r="HE57" s="18"/>
      <c r="HF57" s="18"/>
      <c r="HG57" s="18"/>
      <c r="HH57" s="18"/>
      <c r="HI57" s="18"/>
      <c r="HJ57" s="18"/>
      <c r="HK57" s="18"/>
      <c r="HL57" s="18"/>
      <c r="HM57" s="18"/>
      <c r="HN57" s="18"/>
      <c r="HO57" s="18"/>
      <c r="HP57" s="18"/>
      <c r="HQ57" s="18"/>
      <c r="HR57" s="18"/>
      <c r="HS57" s="18"/>
      <c r="HT57" s="18"/>
      <c r="HU57" s="18"/>
      <c r="HV57" s="18"/>
      <c r="HW57" s="18"/>
      <c r="HX57" s="18"/>
      <c r="HY57" s="18"/>
      <c r="HZ57" s="18"/>
      <c r="IA57" s="18"/>
      <c r="IB57" s="18"/>
      <c r="IC57" s="18"/>
      <c r="ID57" s="18"/>
      <c r="IE57" s="18"/>
      <c r="IF57" s="18"/>
      <c r="IG57" s="18"/>
      <c r="IH57" s="18"/>
      <c r="II57" s="18"/>
      <c r="IJ57" s="18"/>
      <c r="IK57" s="18"/>
      <c r="IL57" s="18"/>
      <c r="IM57" s="18"/>
      <c r="IN57" s="18"/>
      <c r="IO57" s="18"/>
      <c r="IP57" s="18"/>
      <c r="IQ57" s="18"/>
      <c r="IR57" s="18"/>
      <c r="IS57" s="18"/>
      <c r="IT57" s="18"/>
    </row>
    <row r="58" s="10" customFormat="1" ht="19.5" customHeight="1" spans="1:254">
      <c r="A58" s="18"/>
      <c r="B58" s="18"/>
      <c r="C58" s="18"/>
      <c r="D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/>
      <c r="GK58" s="18"/>
      <c r="GL58" s="18"/>
      <c r="GM58" s="18"/>
      <c r="GN58" s="18"/>
      <c r="GO58" s="18"/>
      <c r="GP58" s="18"/>
      <c r="GQ58" s="18"/>
      <c r="GR58" s="18"/>
      <c r="GS58" s="18"/>
      <c r="GT58" s="18"/>
      <c r="GU58" s="18"/>
      <c r="GV58" s="18"/>
      <c r="GW58" s="18"/>
      <c r="GX58" s="18"/>
      <c r="GY58" s="18"/>
      <c r="GZ58" s="18"/>
      <c r="HA58" s="18"/>
      <c r="HB58" s="18"/>
      <c r="HC58" s="18"/>
      <c r="HD58" s="18"/>
      <c r="HE58" s="18"/>
      <c r="HF58" s="18"/>
      <c r="HG58" s="18"/>
      <c r="HH58" s="18"/>
      <c r="HI58" s="18"/>
      <c r="HJ58" s="18"/>
      <c r="HK58" s="18"/>
      <c r="HL58" s="18"/>
      <c r="HM58" s="18"/>
      <c r="HN58" s="18"/>
      <c r="HO58" s="18"/>
      <c r="HP58" s="18"/>
      <c r="HQ58" s="18"/>
      <c r="HR58" s="18"/>
      <c r="HS58" s="18"/>
      <c r="HT58" s="18"/>
      <c r="HU58" s="18"/>
      <c r="HV58" s="18"/>
      <c r="HW58" s="18"/>
      <c r="HX58" s="18"/>
      <c r="HY58" s="18"/>
      <c r="HZ58" s="18"/>
      <c r="IA58" s="18"/>
      <c r="IB58" s="18"/>
      <c r="IC58" s="18"/>
      <c r="ID58" s="18"/>
      <c r="IE58" s="18"/>
      <c r="IF58" s="18"/>
      <c r="IG58" s="18"/>
      <c r="IH58" s="18"/>
      <c r="II58" s="18"/>
      <c r="IJ58" s="18"/>
      <c r="IK58" s="18"/>
      <c r="IL58" s="18"/>
      <c r="IM58" s="18"/>
      <c r="IN58" s="18"/>
      <c r="IO58" s="18"/>
      <c r="IP58" s="18"/>
      <c r="IQ58" s="18"/>
      <c r="IR58" s="18"/>
      <c r="IS58" s="18"/>
      <c r="IT58" s="18"/>
    </row>
    <row r="59" s="10" customFormat="1" ht="19.5" customHeight="1" spans="1:254">
      <c r="A59" s="18"/>
      <c r="B59" s="18"/>
      <c r="C59" s="18"/>
      <c r="D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/>
      <c r="GK59" s="18"/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/>
      <c r="GZ59" s="18"/>
      <c r="HA59" s="18"/>
      <c r="HB59" s="18"/>
      <c r="HC59" s="18"/>
      <c r="HD59" s="18"/>
      <c r="HE59" s="18"/>
      <c r="HF59" s="18"/>
      <c r="HG59" s="18"/>
      <c r="HH59" s="18"/>
      <c r="HI59" s="18"/>
      <c r="HJ59" s="18"/>
      <c r="HK59" s="18"/>
      <c r="HL59" s="18"/>
      <c r="HM59" s="18"/>
      <c r="HN59" s="18"/>
      <c r="HO59" s="18"/>
      <c r="HP59" s="18"/>
      <c r="HQ59" s="18"/>
      <c r="HR59" s="18"/>
      <c r="HS59" s="18"/>
      <c r="HT59" s="18"/>
      <c r="HU59" s="18"/>
      <c r="HV59" s="18"/>
      <c r="HW59" s="18"/>
      <c r="HX59" s="18"/>
      <c r="HY59" s="18"/>
      <c r="HZ59" s="18"/>
      <c r="IA59" s="18"/>
      <c r="IB59" s="18"/>
      <c r="IC59" s="18"/>
      <c r="ID59" s="18"/>
      <c r="IE59" s="18"/>
      <c r="IF59" s="18"/>
      <c r="IG59" s="18"/>
      <c r="IH59" s="18"/>
      <c r="II59" s="18"/>
      <c r="IJ59" s="18"/>
      <c r="IK59" s="18"/>
      <c r="IL59" s="18"/>
      <c r="IM59" s="18"/>
      <c r="IN59" s="18"/>
      <c r="IO59" s="18"/>
      <c r="IP59" s="18"/>
      <c r="IQ59" s="18"/>
      <c r="IR59" s="18"/>
      <c r="IS59" s="18"/>
      <c r="IT59" s="18"/>
    </row>
    <row r="60" s="10" customFormat="1" ht="19.5" customHeight="1" spans="1:254">
      <c r="A60" s="18"/>
      <c r="B60" s="18"/>
      <c r="C60" s="18"/>
      <c r="D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/>
      <c r="HC60" s="18"/>
      <c r="HD60" s="18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8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18"/>
    </row>
    <row r="61" s="10" customFormat="1" ht="19.5" customHeight="1" spans="1:254">
      <c r="A61" s="18"/>
      <c r="B61" s="18"/>
      <c r="C61" s="18"/>
      <c r="D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/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/>
      <c r="HB61" s="18"/>
      <c r="HC61" s="18"/>
      <c r="HD61" s="18"/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/>
      <c r="IC61" s="18"/>
      <c r="ID61" s="18"/>
      <c r="IE61" s="18"/>
      <c r="IF61" s="18"/>
      <c r="IG61" s="18"/>
      <c r="IH61" s="18"/>
      <c r="II61" s="18"/>
      <c r="IJ61" s="18"/>
      <c r="IK61" s="18"/>
      <c r="IL61" s="18"/>
      <c r="IM61" s="18"/>
      <c r="IN61" s="18"/>
      <c r="IO61" s="18"/>
      <c r="IP61" s="18"/>
      <c r="IQ61" s="18"/>
      <c r="IR61" s="18"/>
      <c r="IS61" s="18"/>
      <c r="IT61" s="18"/>
    </row>
    <row r="62" s="10" customFormat="1" ht="19.5" customHeight="1" spans="1:254">
      <c r="A62" s="18"/>
      <c r="B62" s="18"/>
      <c r="C62" s="18"/>
      <c r="D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/>
      <c r="GK62" s="18"/>
      <c r="GL62" s="18"/>
      <c r="GM62" s="18"/>
      <c r="GN62" s="18"/>
      <c r="GO62" s="18"/>
      <c r="GP62" s="18"/>
      <c r="GQ62" s="18"/>
      <c r="GR62" s="18"/>
      <c r="GS62" s="18"/>
      <c r="GT62" s="18"/>
      <c r="GU62" s="18"/>
      <c r="GV62" s="18"/>
      <c r="GW62" s="18"/>
      <c r="GX62" s="18"/>
      <c r="GY62" s="18"/>
      <c r="GZ62" s="18"/>
      <c r="HA62" s="18"/>
      <c r="HB62" s="18"/>
      <c r="HC62" s="18"/>
      <c r="HD62" s="18"/>
      <c r="HE62" s="18"/>
      <c r="HF62" s="18"/>
      <c r="HG62" s="18"/>
      <c r="HH62" s="18"/>
      <c r="HI62" s="18"/>
      <c r="HJ62" s="18"/>
      <c r="HK62" s="18"/>
      <c r="HL62" s="18"/>
      <c r="HM62" s="18"/>
      <c r="HN62" s="18"/>
      <c r="HO62" s="18"/>
      <c r="HP62" s="18"/>
      <c r="HQ62" s="18"/>
      <c r="HR62" s="18"/>
      <c r="HS62" s="18"/>
      <c r="HT62" s="18"/>
      <c r="HU62" s="18"/>
      <c r="HV62" s="18"/>
      <c r="HW62" s="18"/>
      <c r="HX62" s="18"/>
      <c r="HY62" s="18"/>
      <c r="HZ62" s="18"/>
      <c r="IA62" s="18"/>
      <c r="IB62" s="18"/>
      <c r="IC62" s="18"/>
      <c r="ID62" s="18"/>
      <c r="IE62" s="18"/>
      <c r="IF62" s="18"/>
      <c r="IG62" s="18"/>
      <c r="IH62" s="18"/>
      <c r="II62" s="18"/>
      <c r="IJ62" s="18"/>
      <c r="IK62" s="18"/>
      <c r="IL62" s="18"/>
      <c r="IM62" s="18"/>
      <c r="IN62" s="18"/>
      <c r="IO62" s="18"/>
      <c r="IP62" s="18"/>
      <c r="IQ62" s="18"/>
      <c r="IR62" s="18"/>
      <c r="IS62" s="18"/>
      <c r="IT62" s="18"/>
    </row>
    <row r="63" s="10" customFormat="1" ht="19.5" customHeight="1" spans="1:254">
      <c r="A63" s="18"/>
      <c r="B63" s="18"/>
      <c r="C63" s="18"/>
      <c r="D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/>
      <c r="GZ63" s="18"/>
      <c r="HA63" s="18"/>
      <c r="HB63" s="18"/>
      <c r="HC63" s="18"/>
      <c r="HD63" s="18"/>
      <c r="HE63" s="18"/>
      <c r="HF63" s="18"/>
      <c r="HG63" s="18"/>
      <c r="HH63" s="18"/>
      <c r="HI63" s="18"/>
      <c r="HJ63" s="18"/>
      <c r="HK63" s="18"/>
      <c r="HL63" s="18"/>
      <c r="HM63" s="18"/>
      <c r="HN63" s="18"/>
      <c r="HO63" s="18"/>
      <c r="HP63" s="18"/>
      <c r="HQ63" s="18"/>
      <c r="HR63" s="18"/>
      <c r="HS63" s="18"/>
      <c r="HT63" s="18"/>
      <c r="HU63" s="18"/>
      <c r="HV63" s="18"/>
      <c r="HW63" s="18"/>
      <c r="HX63" s="18"/>
      <c r="HY63" s="18"/>
      <c r="HZ63" s="18"/>
      <c r="IA63" s="18"/>
      <c r="IB63" s="18"/>
      <c r="IC63" s="18"/>
      <c r="ID63" s="18"/>
      <c r="IE63" s="18"/>
      <c r="IF63" s="18"/>
      <c r="IG63" s="18"/>
      <c r="IH63" s="18"/>
      <c r="II63" s="18"/>
      <c r="IJ63" s="18"/>
      <c r="IK63" s="18"/>
      <c r="IL63" s="18"/>
      <c r="IM63" s="18"/>
      <c r="IN63" s="18"/>
      <c r="IO63" s="18"/>
      <c r="IP63" s="18"/>
      <c r="IQ63" s="18"/>
      <c r="IR63" s="18"/>
      <c r="IS63" s="18"/>
      <c r="IT63" s="18"/>
    </row>
    <row r="64" s="10" customFormat="1" ht="19.5" customHeight="1" spans="1:254">
      <c r="A64" s="18"/>
      <c r="B64" s="18"/>
      <c r="C64" s="18"/>
      <c r="D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/>
      <c r="HA64" s="18"/>
      <c r="HB64" s="18"/>
      <c r="HC64" s="18"/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  <c r="IM64" s="18"/>
      <c r="IN64" s="18"/>
      <c r="IO64" s="18"/>
      <c r="IP64" s="18"/>
      <c r="IQ64" s="18"/>
      <c r="IR64" s="18"/>
      <c r="IS64" s="18"/>
      <c r="IT64" s="18"/>
    </row>
    <row r="65" s="10" customFormat="1" ht="19.5" customHeight="1" spans="1:254">
      <c r="A65" s="18"/>
      <c r="B65" s="18"/>
      <c r="C65" s="18"/>
      <c r="D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/>
      <c r="HB65" s="18"/>
      <c r="HC65" s="18"/>
      <c r="HD65" s="18"/>
      <c r="HE65" s="18"/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/>
      <c r="IC65" s="18"/>
      <c r="ID65" s="18"/>
      <c r="IE65" s="18"/>
      <c r="IF65" s="18"/>
      <c r="IG65" s="18"/>
      <c r="IH65" s="18"/>
      <c r="II65" s="18"/>
      <c r="IJ65" s="18"/>
      <c r="IK65" s="18"/>
      <c r="IL65" s="18"/>
      <c r="IM65" s="18"/>
      <c r="IN65" s="18"/>
      <c r="IO65" s="18"/>
      <c r="IP65" s="18"/>
      <c r="IQ65" s="18"/>
      <c r="IR65" s="18"/>
      <c r="IS65" s="18"/>
      <c r="IT65" s="18"/>
    </row>
    <row r="66" s="10" customFormat="1" ht="19.5" customHeight="1" spans="1:254">
      <c r="A66" s="18"/>
      <c r="B66" s="18"/>
      <c r="C66" s="18"/>
      <c r="D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/>
      <c r="GZ66" s="18"/>
      <c r="HA66" s="18"/>
      <c r="HB66" s="18"/>
      <c r="HC66" s="18"/>
      <c r="HD66" s="18"/>
      <c r="HE66" s="18"/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  <c r="HU66" s="18"/>
      <c r="HV66" s="18"/>
      <c r="HW66" s="18"/>
      <c r="HX66" s="18"/>
      <c r="HY66" s="18"/>
      <c r="HZ66" s="18"/>
      <c r="IA66" s="18"/>
      <c r="IB66" s="18"/>
      <c r="IC66" s="18"/>
      <c r="ID66" s="18"/>
      <c r="IE66" s="18"/>
      <c r="IF66" s="18"/>
      <c r="IG66" s="18"/>
      <c r="IH66" s="18"/>
      <c r="II66" s="18"/>
      <c r="IJ66" s="18"/>
      <c r="IK66" s="18"/>
      <c r="IL66" s="18"/>
      <c r="IM66" s="18"/>
      <c r="IN66" s="18"/>
      <c r="IO66" s="18"/>
      <c r="IP66" s="18"/>
      <c r="IQ66" s="18"/>
      <c r="IR66" s="18"/>
      <c r="IS66" s="18"/>
      <c r="IT66" s="18"/>
    </row>
    <row r="67" s="10" customFormat="1" ht="19.5" customHeight="1" spans="1:254">
      <c r="A67" s="18"/>
      <c r="B67" s="18"/>
      <c r="C67" s="18"/>
      <c r="D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/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  <c r="IO67" s="18"/>
      <c r="IP67" s="18"/>
      <c r="IQ67" s="18"/>
      <c r="IR67" s="18"/>
      <c r="IS67" s="18"/>
      <c r="IT67" s="18"/>
    </row>
    <row r="68" s="10" customFormat="1" ht="19.5" customHeight="1" spans="1:254">
      <c r="A68" s="18"/>
      <c r="B68" s="18"/>
      <c r="C68" s="18"/>
      <c r="D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/>
      <c r="GK68" s="18"/>
      <c r="GL68" s="18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/>
      <c r="HB68" s="18"/>
      <c r="HC68" s="18"/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  <c r="IE68" s="18"/>
      <c r="IF68" s="18"/>
      <c r="IG68" s="18"/>
      <c r="IH68" s="18"/>
      <c r="II68" s="18"/>
      <c r="IJ68" s="18"/>
      <c r="IK68" s="18"/>
      <c r="IL68" s="18"/>
      <c r="IM68" s="18"/>
      <c r="IN68" s="18"/>
      <c r="IO68" s="18"/>
      <c r="IP68" s="18"/>
      <c r="IQ68" s="18"/>
      <c r="IR68" s="18"/>
      <c r="IS68" s="18"/>
      <c r="IT68" s="18"/>
    </row>
  </sheetData>
  <mergeCells count="3">
    <mergeCell ref="A2:D2"/>
    <mergeCell ref="A4:B4"/>
    <mergeCell ref="C4:D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1"/>
  <sheetViews>
    <sheetView showGridLines="0" workbookViewId="0">
      <selection activeCell="H22" sqref="H22"/>
    </sheetView>
  </sheetViews>
  <sheetFormatPr defaultColWidth="8" defaultRowHeight="12.5"/>
  <cols>
    <col min="1" max="1" width="14" customWidth="1"/>
    <col min="2" max="2" width="30.2818181818182" customWidth="1"/>
    <col min="3" max="3" width="16" customWidth="1"/>
    <col min="4" max="4" width="12.4272727272727" customWidth="1"/>
    <col min="5" max="5" width="15.5727272727273" customWidth="1"/>
    <col min="6" max="6" width="13" customWidth="1"/>
    <col min="7" max="7" width="13.2818181818182" customWidth="1"/>
    <col min="8" max="8" width="12.4272727272727" customWidth="1"/>
    <col min="9" max="9" width="12" customWidth="1"/>
    <col min="10" max="10" width="15.2818181818182" customWidth="1"/>
    <col min="11" max="11" width="14.7181818181818" customWidth="1"/>
    <col min="12" max="12" width="11.1454545454545" customWidth="1"/>
    <col min="13" max="14" width="9.14545454545454" customWidth="1"/>
    <col min="15" max="15" width="11.7181818181818" customWidth="1"/>
    <col min="16" max="17" width="9.14545454545454" customWidth="1"/>
  </cols>
  <sheetData>
    <row r="1" s="10" customFormat="1" ht="21" customHeight="1"/>
    <row r="2" s="10" customFormat="1" ht="29.25" customHeight="1" spans="1:15">
      <c r="A2" s="57" t="s">
        <v>29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="10" customFormat="1" ht="27.75" customHeight="1" spans="1:15">
      <c r="A3" s="25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16" t="s">
        <v>2</v>
      </c>
    </row>
    <row r="4" s="10" customFormat="1" ht="17.25" customHeight="1" spans="1:15">
      <c r="A4" s="30" t="s">
        <v>30</v>
      </c>
      <c r="B4" s="30" t="s">
        <v>31</v>
      </c>
      <c r="C4" s="58" t="s">
        <v>32</v>
      </c>
      <c r="D4" s="59" t="s">
        <v>33</v>
      </c>
      <c r="E4" s="30" t="s">
        <v>34</v>
      </c>
      <c r="F4" s="30"/>
      <c r="G4" s="30"/>
      <c r="H4" s="30"/>
      <c r="I4" s="30"/>
      <c r="J4" s="53" t="s">
        <v>35</v>
      </c>
      <c r="K4" s="53" t="s">
        <v>36</v>
      </c>
      <c r="L4" s="53" t="s">
        <v>37</v>
      </c>
      <c r="M4" s="53" t="s">
        <v>38</v>
      </c>
      <c r="N4" s="53" t="s">
        <v>39</v>
      </c>
      <c r="O4" s="59" t="s">
        <v>40</v>
      </c>
    </row>
    <row r="5" s="10" customFormat="1" ht="58.5" customHeight="1" spans="1:15">
      <c r="A5" s="30"/>
      <c r="B5" s="30"/>
      <c r="C5" s="60"/>
      <c r="D5" s="59"/>
      <c r="E5" s="59" t="s">
        <v>41</v>
      </c>
      <c r="F5" s="59" t="s">
        <v>10</v>
      </c>
      <c r="G5" s="59" t="s">
        <v>14</v>
      </c>
      <c r="H5" s="59" t="s">
        <v>12</v>
      </c>
      <c r="I5" s="59" t="s">
        <v>16</v>
      </c>
      <c r="J5" s="53"/>
      <c r="K5" s="53"/>
      <c r="L5" s="53"/>
      <c r="M5" s="53"/>
      <c r="N5" s="53"/>
      <c r="O5" s="59"/>
    </row>
    <row r="6" s="10" customFormat="1" ht="21" customHeight="1" spans="1:15">
      <c r="A6" s="34" t="s">
        <v>42</v>
      </c>
      <c r="B6" s="34" t="s">
        <v>42</v>
      </c>
      <c r="C6" s="34">
        <v>1</v>
      </c>
      <c r="D6" s="34">
        <f t="shared" ref="D6:O6" si="0">C6+1</f>
        <v>2</v>
      </c>
      <c r="E6" s="34">
        <f t="shared" si="0"/>
        <v>3</v>
      </c>
      <c r="F6" s="34">
        <f t="shared" si="0"/>
        <v>4</v>
      </c>
      <c r="G6" s="34">
        <f t="shared" si="0"/>
        <v>5</v>
      </c>
      <c r="H6" s="34">
        <f t="shared" si="0"/>
        <v>6</v>
      </c>
      <c r="I6" s="34">
        <f t="shared" si="0"/>
        <v>7</v>
      </c>
      <c r="J6" s="34">
        <f t="shared" si="0"/>
        <v>8</v>
      </c>
      <c r="K6" s="34">
        <f t="shared" si="0"/>
        <v>9</v>
      </c>
      <c r="L6" s="34">
        <f t="shared" si="0"/>
        <v>10</v>
      </c>
      <c r="M6" s="34">
        <f t="shared" si="0"/>
        <v>11</v>
      </c>
      <c r="N6" s="34">
        <f t="shared" si="0"/>
        <v>12</v>
      </c>
      <c r="O6" s="34">
        <f t="shared" si="0"/>
        <v>13</v>
      </c>
    </row>
    <row r="7" s="10" customFormat="1" ht="25.5" customHeight="1" spans="1:15">
      <c r="A7" s="35" t="s">
        <v>43</v>
      </c>
      <c r="B7" s="35" t="s">
        <v>32</v>
      </c>
      <c r="C7" s="36">
        <v>155.94</v>
      </c>
      <c r="D7" s="36"/>
      <c r="E7" s="36">
        <v>105.94</v>
      </c>
      <c r="F7" s="36">
        <v>105.94</v>
      </c>
      <c r="G7" s="36"/>
      <c r="H7" s="36"/>
      <c r="I7" s="36"/>
      <c r="J7" s="36"/>
      <c r="K7" s="36"/>
      <c r="L7" s="37"/>
      <c r="M7" s="56"/>
      <c r="N7" s="61">
        <v>50</v>
      </c>
      <c r="O7" s="37"/>
    </row>
    <row r="8" s="10" customFormat="1" ht="25.5" customHeight="1" spans="1:15">
      <c r="A8" s="35" t="s">
        <v>44</v>
      </c>
      <c r="B8" s="35" t="s">
        <v>9</v>
      </c>
      <c r="C8" s="36">
        <v>131.07</v>
      </c>
      <c r="D8" s="36"/>
      <c r="E8" s="36">
        <v>81.07</v>
      </c>
      <c r="F8" s="36">
        <v>81.07</v>
      </c>
      <c r="G8" s="36"/>
      <c r="H8" s="36"/>
      <c r="I8" s="36"/>
      <c r="J8" s="36"/>
      <c r="K8" s="36"/>
      <c r="L8" s="37"/>
      <c r="M8" s="56"/>
      <c r="N8" s="61">
        <v>50</v>
      </c>
      <c r="O8" s="37"/>
    </row>
    <row r="9" s="10" customFormat="1" ht="25.5" customHeight="1" spans="1:15">
      <c r="A9" s="35" t="s">
        <v>45</v>
      </c>
      <c r="B9" s="35" t="s">
        <v>46</v>
      </c>
      <c r="C9" s="36">
        <v>131.07</v>
      </c>
      <c r="D9" s="36"/>
      <c r="E9" s="36">
        <v>81.07</v>
      </c>
      <c r="F9" s="36">
        <v>81.07</v>
      </c>
      <c r="G9" s="36"/>
      <c r="H9" s="36"/>
      <c r="I9" s="36"/>
      <c r="J9" s="36"/>
      <c r="K9" s="36"/>
      <c r="L9" s="37"/>
      <c r="M9" s="56"/>
      <c r="N9" s="61">
        <v>50</v>
      </c>
      <c r="O9" s="37"/>
    </row>
    <row r="10" s="10" customFormat="1" ht="25.5" customHeight="1" spans="1:15">
      <c r="A10" s="35" t="s">
        <v>47</v>
      </c>
      <c r="B10" s="35" t="s">
        <v>48</v>
      </c>
      <c r="C10" s="36">
        <v>131.07</v>
      </c>
      <c r="D10" s="36"/>
      <c r="E10" s="36">
        <v>81.07</v>
      </c>
      <c r="F10" s="36">
        <v>81.07</v>
      </c>
      <c r="G10" s="36"/>
      <c r="H10" s="36"/>
      <c r="I10" s="36"/>
      <c r="J10" s="36"/>
      <c r="K10" s="36"/>
      <c r="L10" s="37"/>
      <c r="M10" s="56"/>
      <c r="N10" s="61">
        <v>50</v>
      </c>
      <c r="O10" s="37"/>
    </row>
    <row r="11" s="10" customFormat="1" ht="25.5" customHeight="1" spans="1:15">
      <c r="A11" s="35" t="s">
        <v>49</v>
      </c>
      <c r="B11" s="35" t="s">
        <v>11</v>
      </c>
      <c r="C11" s="36">
        <v>10.84</v>
      </c>
      <c r="D11" s="36"/>
      <c r="E11" s="36">
        <v>10.84</v>
      </c>
      <c r="F11" s="36">
        <v>10.84</v>
      </c>
      <c r="G11" s="36"/>
      <c r="H11" s="36"/>
      <c r="I11" s="36"/>
      <c r="J11" s="36"/>
      <c r="K11" s="36"/>
      <c r="L11" s="37"/>
      <c r="M11" s="56"/>
      <c r="N11" s="61"/>
      <c r="O11" s="37"/>
    </row>
    <row r="12" s="10" customFormat="1" ht="25.5" customHeight="1" spans="1:15">
      <c r="A12" s="35" t="s">
        <v>50</v>
      </c>
      <c r="B12" s="35" t="s">
        <v>51</v>
      </c>
      <c r="C12" s="36">
        <v>10.84</v>
      </c>
      <c r="D12" s="36"/>
      <c r="E12" s="36">
        <v>10.84</v>
      </c>
      <c r="F12" s="36">
        <v>10.84</v>
      </c>
      <c r="G12" s="36"/>
      <c r="H12" s="36"/>
      <c r="I12" s="36"/>
      <c r="J12" s="36"/>
      <c r="K12" s="36"/>
      <c r="L12" s="37"/>
      <c r="M12" s="56"/>
      <c r="N12" s="61"/>
      <c r="O12" s="37"/>
    </row>
    <row r="13" s="10" customFormat="1" ht="37.5" customHeight="1" spans="1:15">
      <c r="A13" s="35" t="s">
        <v>52</v>
      </c>
      <c r="B13" s="35" t="s">
        <v>53</v>
      </c>
      <c r="C13" s="36">
        <v>10.84</v>
      </c>
      <c r="D13" s="36"/>
      <c r="E13" s="36">
        <v>10.84</v>
      </c>
      <c r="F13" s="36">
        <v>10.84</v>
      </c>
      <c r="G13" s="36"/>
      <c r="H13" s="36"/>
      <c r="I13" s="36"/>
      <c r="J13" s="36"/>
      <c r="K13" s="36"/>
      <c r="L13" s="37"/>
      <c r="M13" s="56"/>
      <c r="N13" s="61"/>
      <c r="O13" s="37"/>
    </row>
    <row r="14" s="10" customFormat="1" ht="25.5" customHeight="1" spans="1:15">
      <c r="A14" s="35" t="s">
        <v>54</v>
      </c>
      <c r="B14" s="35" t="s">
        <v>13</v>
      </c>
      <c r="C14" s="36">
        <v>4.7</v>
      </c>
      <c r="D14" s="36"/>
      <c r="E14" s="36">
        <v>4.7</v>
      </c>
      <c r="F14" s="36">
        <v>4.7</v>
      </c>
      <c r="G14" s="36"/>
      <c r="H14" s="36"/>
      <c r="I14" s="36"/>
      <c r="J14" s="36"/>
      <c r="K14" s="36"/>
      <c r="L14" s="37"/>
      <c r="M14" s="56"/>
      <c r="N14" s="61"/>
      <c r="O14" s="37"/>
    </row>
    <row r="15" s="10" customFormat="1" ht="25.5" customHeight="1" spans="1:15">
      <c r="A15" s="35" t="s">
        <v>55</v>
      </c>
      <c r="B15" s="35" t="s">
        <v>56</v>
      </c>
      <c r="C15" s="36">
        <v>4.7</v>
      </c>
      <c r="D15" s="36"/>
      <c r="E15" s="36">
        <v>4.7</v>
      </c>
      <c r="F15" s="36">
        <v>4.7</v>
      </c>
      <c r="G15" s="36"/>
      <c r="H15" s="36"/>
      <c r="I15" s="36"/>
      <c r="J15" s="36"/>
      <c r="K15" s="36"/>
      <c r="L15" s="37"/>
      <c r="M15" s="56"/>
      <c r="N15" s="61"/>
      <c r="O15" s="37"/>
    </row>
    <row r="16" s="10" customFormat="1" ht="25.5" customHeight="1" spans="1:15">
      <c r="A16" s="35" t="s">
        <v>57</v>
      </c>
      <c r="B16" s="35" t="s">
        <v>58</v>
      </c>
      <c r="C16" s="36">
        <v>4.7</v>
      </c>
      <c r="D16" s="36"/>
      <c r="E16" s="36">
        <v>4.7</v>
      </c>
      <c r="F16" s="36">
        <v>4.7</v>
      </c>
      <c r="G16" s="36"/>
      <c r="H16" s="36"/>
      <c r="I16" s="36"/>
      <c r="J16" s="36"/>
      <c r="K16" s="36"/>
      <c r="L16" s="37"/>
      <c r="M16" s="56"/>
      <c r="N16" s="61"/>
      <c r="O16" s="37"/>
    </row>
    <row r="17" s="10" customFormat="1" ht="25.5" customHeight="1" spans="1:15">
      <c r="A17" s="35" t="s">
        <v>59</v>
      </c>
      <c r="B17" s="35" t="s">
        <v>15</v>
      </c>
      <c r="C17" s="36">
        <v>9.33</v>
      </c>
      <c r="D17" s="36"/>
      <c r="E17" s="36">
        <v>9.33</v>
      </c>
      <c r="F17" s="36">
        <v>9.33</v>
      </c>
      <c r="G17" s="36"/>
      <c r="H17" s="36"/>
      <c r="I17" s="36"/>
      <c r="J17" s="36"/>
      <c r="K17" s="36"/>
      <c r="L17" s="37"/>
      <c r="M17" s="56"/>
      <c r="N17" s="61"/>
      <c r="O17" s="37"/>
    </row>
    <row r="18" s="10" customFormat="1" ht="25.5" customHeight="1" spans="1:15">
      <c r="A18" s="35" t="s">
        <v>60</v>
      </c>
      <c r="B18" s="35" t="s">
        <v>61</v>
      </c>
      <c r="C18" s="36">
        <v>9.33</v>
      </c>
      <c r="D18" s="36"/>
      <c r="E18" s="36">
        <v>9.33</v>
      </c>
      <c r="F18" s="36">
        <v>9.33</v>
      </c>
      <c r="G18" s="36"/>
      <c r="H18" s="36"/>
      <c r="I18" s="36"/>
      <c r="J18" s="36"/>
      <c r="K18" s="36"/>
      <c r="L18" s="37"/>
      <c r="M18" s="56"/>
      <c r="N18" s="61"/>
      <c r="O18" s="37"/>
    </row>
    <row r="19" s="10" customFormat="1" ht="25.5" customHeight="1" spans="1:15">
      <c r="A19" s="35" t="s">
        <v>62</v>
      </c>
      <c r="B19" s="35" t="s">
        <v>63</v>
      </c>
      <c r="C19" s="36">
        <v>9.33</v>
      </c>
      <c r="D19" s="36"/>
      <c r="E19" s="36">
        <v>9.33</v>
      </c>
      <c r="F19" s="36">
        <v>9.33</v>
      </c>
      <c r="G19" s="36"/>
      <c r="H19" s="36"/>
      <c r="I19" s="36"/>
      <c r="J19" s="36"/>
      <c r="K19" s="36"/>
      <c r="L19" s="37"/>
      <c r="M19" s="56"/>
      <c r="N19" s="61"/>
      <c r="O19" s="37"/>
    </row>
    <row r="20" s="10" customFormat="1" ht="21" customHeight="1" spans="1:16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</row>
    <row r="21" s="10" customFormat="1" ht="21" customHeight="1" spans="1:1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</row>
    <row r="22" s="10" customFormat="1" ht="21" customHeight="1" spans="2:15"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</row>
    <row r="23" s="10" customFormat="1" ht="21" customHeight="1" spans="2:15">
      <c r="B23" s="18"/>
      <c r="F23" s="18"/>
      <c r="G23" s="18"/>
      <c r="H23" s="18"/>
      <c r="I23" s="18"/>
      <c r="J23" s="18"/>
      <c r="K23" s="18"/>
      <c r="L23" s="18"/>
      <c r="M23" s="18"/>
      <c r="N23" s="18"/>
      <c r="O23" s="18"/>
    </row>
    <row r="24" s="10" customFormat="1" ht="21" customHeight="1" spans="2:15">
      <c r="B24" s="18"/>
      <c r="C24" s="18"/>
      <c r="D24" s="18"/>
      <c r="I24" s="18"/>
      <c r="K24" s="18"/>
      <c r="L24" s="18"/>
      <c r="N24" s="18"/>
      <c r="O24" s="18"/>
    </row>
    <row r="25" s="10" customFormat="1" ht="21" customHeight="1" spans="10:13">
      <c r="J25" s="18"/>
      <c r="K25" s="18"/>
      <c r="L25" s="18"/>
      <c r="M25" s="18"/>
    </row>
    <row r="26" s="10" customFormat="1" ht="21" customHeight="1"/>
    <row r="27" s="10" customFormat="1" ht="21" customHeight="1"/>
    <row r="28" s="10" customFormat="1" ht="21" customHeight="1"/>
    <row r="29" s="10" customFormat="1" ht="21" customHeight="1"/>
    <row r="30" s="10" customFormat="1" ht="21" customHeight="1"/>
    <row r="31" s="10" customFormat="1" ht="21" customHeight="1"/>
  </sheetData>
  <mergeCells count="22">
    <mergeCell ref="A2:O2"/>
    <mergeCell ref="E4:I4"/>
    <mergeCell ref="A4:A5"/>
    <mergeCell ref="A4:A5"/>
    <mergeCell ref="B4:B5"/>
    <mergeCell ref="B4:B5"/>
    <mergeCell ref="C4:C5"/>
    <mergeCell ref="C4:C5"/>
    <mergeCell ref="D4:D5"/>
    <mergeCell ref="D4:D5"/>
    <mergeCell ref="J4:J5"/>
    <mergeCell ref="J4:J5"/>
    <mergeCell ref="K4:K5"/>
    <mergeCell ref="K4:K5"/>
    <mergeCell ref="L4:L5"/>
    <mergeCell ref="L4:L5"/>
    <mergeCell ref="M4:M5"/>
    <mergeCell ref="M4:M5"/>
    <mergeCell ref="N4:N5"/>
    <mergeCell ref="N4:N5"/>
    <mergeCell ref="O4:O5"/>
    <mergeCell ref="O4:O5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showGridLines="0" workbookViewId="0">
      <selection activeCell="A1" sqref="A1"/>
    </sheetView>
  </sheetViews>
  <sheetFormatPr defaultColWidth="8" defaultRowHeight="12.5"/>
  <cols>
    <col min="1" max="1" width="18.1454545454545" customWidth="1"/>
    <col min="2" max="2" width="46.4272727272727" customWidth="1"/>
    <col min="3" max="4" width="16.8545454545455" customWidth="1"/>
    <col min="5" max="5" width="16.1454545454545" customWidth="1"/>
    <col min="6" max="6" width="16.4272727272727" customWidth="1"/>
    <col min="7" max="8" width="18.5727272727273" customWidth="1"/>
    <col min="9" max="9" width="9.14545454545454" customWidth="1"/>
    <col min="10" max="10" width="13.5727272727273" customWidth="1"/>
    <col min="11" max="11" width="9.14545454545454" customWidth="1"/>
  </cols>
  <sheetData>
    <row r="1" s="10" customFormat="1" ht="21" customHeight="1" spans="1:10">
      <c r="A1" s="11"/>
      <c r="B1" s="11"/>
      <c r="C1" s="11"/>
      <c r="D1" s="11"/>
      <c r="E1" s="11"/>
      <c r="F1" s="11"/>
      <c r="G1" s="11"/>
      <c r="H1" s="39"/>
      <c r="I1" s="11"/>
      <c r="J1" s="11"/>
    </row>
    <row r="2" s="10" customFormat="1" ht="29.25" customHeight="1" spans="1:10">
      <c r="A2" s="12" t="s">
        <v>64</v>
      </c>
      <c r="B2" s="12"/>
      <c r="C2" s="12"/>
      <c r="D2" s="12"/>
      <c r="E2" s="12"/>
      <c r="F2" s="12"/>
      <c r="G2" s="12"/>
      <c r="H2" s="12"/>
      <c r="I2" s="13"/>
      <c r="J2" s="13"/>
    </row>
    <row r="3" s="10" customFormat="1" ht="21" customHeight="1" spans="1:10">
      <c r="A3" s="14" t="s">
        <v>1</v>
      </c>
      <c r="B3" s="15"/>
      <c r="C3" s="15"/>
      <c r="D3" s="15"/>
      <c r="E3" s="15"/>
      <c r="F3" s="15"/>
      <c r="G3" s="15"/>
      <c r="H3" s="16" t="s">
        <v>2</v>
      </c>
      <c r="I3" s="11"/>
      <c r="J3" s="11"/>
    </row>
    <row r="4" s="10" customFormat="1" ht="21" customHeight="1" spans="1:10">
      <c r="A4" s="30" t="s">
        <v>65</v>
      </c>
      <c r="B4" s="30"/>
      <c r="C4" s="53" t="s">
        <v>32</v>
      </c>
      <c r="D4" s="31" t="s">
        <v>66</v>
      </c>
      <c r="E4" s="30" t="s">
        <v>67</v>
      </c>
      <c r="F4" s="54" t="s">
        <v>68</v>
      </c>
      <c r="G4" s="30" t="s">
        <v>69</v>
      </c>
      <c r="H4" s="55" t="s">
        <v>70</v>
      </c>
      <c r="I4" s="11"/>
      <c r="J4" s="11"/>
    </row>
    <row r="5" s="10" customFormat="1" ht="21" customHeight="1" spans="1:10">
      <c r="A5" s="30" t="s">
        <v>71</v>
      </c>
      <c r="B5" s="30" t="s">
        <v>72</v>
      </c>
      <c r="C5" s="53"/>
      <c r="D5" s="31"/>
      <c r="E5" s="30"/>
      <c r="F5" s="54"/>
      <c r="G5" s="30"/>
      <c r="H5" s="55"/>
      <c r="I5" s="11"/>
      <c r="J5" s="11"/>
    </row>
    <row r="6" s="10" customFormat="1" ht="21" customHeight="1" spans="1:10">
      <c r="A6" s="33" t="s">
        <v>42</v>
      </c>
      <c r="B6" s="33" t="s">
        <v>42</v>
      </c>
      <c r="C6" s="33">
        <v>1</v>
      </c>
      <c r="D6" s="34">
        <f>C6+1</f>
        <v>2</v>
      </c>
      <c r="E6" s="34">
        <f>D6+1</f>
        <v>3</v>
      </c>
      <c r="F6" s="34">
        <f>E6+1</f>
        <v>4</v>
      </c>
      <c r="G6" s="34">
        <f>F6+1</f>
        <v>5</v>
      </c>
      <c r="H6" s="34">
        <f>G6+1</f>
        <v>6</v>
      </c>
      <c r="I6" s="11"/>
      <c r="J6" s="11"/>
    </row>
    <row r="7" s="10" customFormat="1" ht="18.75" customHeight="1" spans="1:10">
      <c r="A7" s="35" t="s">
        <v>43</v>
      </c>
      <c r="B7" s="35" t="s">
        <v>32</v>
      </c>
      <c r="C7" s="36">
        <v>155.94</v>
      </c>
      <c r="D7" s="36">
        <v>105.94</v>
      </c>
      <c r="E7" s="36">
        <v>50</v>
      </c>
      <c r="F7" s="36"/>
      <c r="G7" s="37"/>
      <c r="H7" s="56"/>
      <c r="I7" s="11"/>
      <c r="J7" s="11"/>
    </row>
    <row r="8" s="10" customFormat="1" ht="18.75" customHeight="1" spans="1:8">
      <c r="A8" s="35" t="s">
        <v>44</v>
      </c>
      <c r="B8" s="35" t="s">
        <v>9</v>
      </c>
      <c r="C8" s="36">
        <v>131.07</v>
      </c>
      <c r="D8" s="36">
        <v>81.07</v>
      </c>
      <c r="E8" s="36">
        <v>50</v>
      </c>
      <c r="F8" s="36"/>
      <c r="G8" s="37"/>
      <c r="H8" s="56"/>
    </row>
    <row r="9" s="10" customFormat="1" ht="18.75" customHeight="1" spans="1:8">
      <c r="A9" s="35" t="s">
        <v>45</v>
      </c>
      <c r="B9" s="35" t="s">
        <v>46</v>
      </c>
      <c r="C9" s="36">
        <v>131.07</v>
      </c>
      <c r="D9" s="36">
        <v>81.07</v>
      </c>
      <c r="E9" s="36">
        <v>50</v>
      </c>
      <c r="F9" s="36"/>
      <c r="G9" s="37"/>
      <c r="H9" s="56"/>
    </row>
    <row r="10" s="10" customFormat="1" ht="18.75" customHeight="1" spans="1:8">
      <c r="A10" s="35" t="s">
        <v>47</v>
      </c>
      <c r="B10" s="35" t="s">
        <v>48</v>
      </c>
      <c r="C10" s="36">
        <v>131.07</v>
      </c>
      <c r="D10" s="36">
        <v>81.07</v>
      </c>
      <c r="E10" s="36">
        <v>50</v>
      </c>
      <c r="F10" s="36"/>
      <c r="G10" s="37"/>
      <c r="H10" s="56"/>
    </row>
    <row r="11" s="10" customFormat="1" ht="18.75" customHeight="1" spans="1:8">
      <c r="A11" s="35" t="s">
        <v>49</v>
      </c>
      <c r="B11" s="35" t="s">
        <v>11</v>
      </c>
      <c r="C11" s="36">
        <v>10.84</v>
      </c>
      <c r="D11" s="36">
        <v>10.84</v>
      </c>
      <c r="E11" s="36"/>
      <c r="F11" s="36"/>
      <c r="G11" s="37"/>
      <c r="H11" s="56"/>
    </row>
    <row r="12" s="10" customFormat="1" ht="18.75" customHeight="1" spans="1:8">
      <c r="A12" s="35" t="s">
        <v>50</v>
      </c>
      <c r="B12" s="35" t="s">
        <v>51</v>
      </c>
      <c r="C12" s="36">
        <v>10.84</v>
      </c>
      <c r="D12" s="36">
        <v>10.84</v>
      </c>
      <c r="E12" s="36"/>
      <c r="F12" s="36"/>
      <c r="G12" s="37"/>
      <c r="H12" s="56"/>
    </row>
    <row r="13" s="10" customFormat="1" ht="18.75" customHeight="1" spans="1:8">
      <c r="A13" s="35" t="s">
        <v>52</v>
      </c>
      <c r="B13" s="35" t="s">
        <v>53</v>
      </c>
      <c r="C13" s="36">
        <v>10.84</v>
      </c>
      <c r="D13" s="36">
        <v>10.84</v>
      </c>
      <c r="E13" s="36"/>
      <c r="F13" s="36"/>
      <c r="G13" s="37"/>
      <c r="H13" s="56"/>
    </row>
    <row r="14" s="10" customFormat="1" ht="18.75" customHeight="1" spans="1:8">
      <c r="A14" s="35" t="s">
        <v>54</v>
      </c>
      <c r="B14" s="35" t="s">
        <v>13</v>
      </c>
      <c r="C14" s="36">
        <v>4.7</v>
      </c>
      <c r="D14" s="36">
        <v>4.7</v>
      </c>
      <c r="E14" s="36"/>
      <c r="F14" s="36"/>
      <c r="G14" s="37"/>
      <c r="H14" s="56"/>
    </row>
    <row r="15" s="10" customFormat="1" ht="18.75" customHeight="1" spans="1:8">
      <c r="A15" s="35" t="s">
        <v>55</v>
      </c>
      <c r="B15" s="35" t="s">
        <v>56</v>
      </c>
      <c r="C15" s="36">
        <v>4.7</v>
      </c>
      <c r="D15" s="36">
        <v>4.7</v>
      </c>
      <c r="E15" s="36"/>
      <c r="F15" s="36"/>
      <c r="G15" s="37"/>
      <c r="H15" s="56"/>
    </row>
    <row r="16" s="10" customFormat="1" ht="18.75" customHeight="1" spans="1:8">
      <c r="A16" s="35" t="s">
        <v>57</v>
      </c>
      <c r="B16" s="35" t="s">
        <v>58</v>
      </c>
      <c r="C16" s="36">
        <v>4.7</v>
      </c>
      <c r="D16" s="36">
        <v>4.7</v>
      </c>
      <c r="E16" s="36"/>
      <c r="F16" s="36"/>
      <c r="G16" s="37"/>
      <c r="H16" s="56"/>
    </row>
    <row r="17" s="10" customFormat="1" ht="18.75" customHeight="1" spans="1:8">
      <c r="A17" s="35" t="s">
        <v>59</v>
      </c>
      <c r="B17" s="35" t="s">
        <v>15</v>
      </c>
      <c r="C17" s="36">
        <v>9.33</v>
      </c>
      <c r="D17" s="36">
        <v>9.33</v>
      </c>
      <c r="E17" s="36"/>
      <c r="F17" s="36"/>
      <c r="G17" s="37"/>
      <c r="H17" s="56"/>
    </row>
    <row r="18" s="10" customFormat="1" ht="18.75" customHeight="1" spans="1:8">
      <c r="A18" s="35" t="s">
        <v>60</v>
      </c>
      <c r="B18" s="35" t="s">
        <v>61</v>
      </c>
      <c r="C18" s="36">
        <v>9.33</v>
      </c>
      <c r="D18" s="36">
        <v>9.33</v>
      </c>
      <c r="E18" s="36"/>
      <c r="F18" s="36"/>
      <c r="G18" s="37"/>
      <c r="H18" s="56"/>
    </row>
    <row r="19" s="10" customFormat="1" ht="18.75" customHeight="1" spans="1:8">
      <c r="A19" s="35" t="s">
        <v>62</v>
      </c>
      <c r="B19" s="35" t="s">
        <v>63</v>
      </c>
      <c r="C19" s="36">
        <v>9.33</v>
      </c>
      <c r="D19" s="36">
        <v>9.33</v>
      </c>
      <c r="E19" s="36"/>
      <c r="F19" s="36"/>
      <c r="G19" s="37"/>
      <c r="H19" s="56"/>
    </row>
    <row r="20" s="10" customFormat="1" ht="21" customHeight="1" spans="1:10">
      <c r="A20" s="11"/>
      <c r="B20" s="11"/>
      <c r="D20" s="11"/>
      <c r="E20" s="11"/>
      <c r="F20" s="11"/>
      <c r="G20" s="11"/>
      <c r="H20" s="11"/>
      <c r="I20" s="11"/>
      <c r="J20" s="11"/>
    </row>
    <row r="21" s="10" customFormat="1" ht="21" customHeight="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="10" customFormat="1" ht="21" customHeight="1" spans="1:10">
      <c r="A22" s="11"/>
      <c r="B22" s="11"/>
      <c r="C22" s="11"/>
      <c r="D22" s="11"/>
      <c r="E22" s="11"/>
      <c r="F22" s="11"/>
      <c r="G22" s="11"/>
      <c r="H22" s="11"/>
      <c r="I22" s="11"/>
      <c r="J22" s="11"/>
    </row>
    <row r="23" s="10" customFormat="1" ht="21" customHeight="1" spans="1:10">
      <c r="A23" s="11"/>
      <c r="B23" s="11"/>
      <c r="C23" s="11"/>
      <c r="D23" s="11"/>
      <c r="E23" s="11"/>
      <c r="F23" s="11"/>
      <c r="G23" s="11"/>
      <c r="H23" s="11"/>
      <c r="I23" s="11"/>
      <c r="J23" s="11"/>
    </row>
    <row r="24" s="10" customFormat="1" ht="21" customHeight="1" spans="1:10">
      <c r="A24" s="11"/>
      <c r="B24" s="11"/>
      <c r="C24" s="11"/>
      <c r="D24" s="11"/>
      <c r="E24" s="11"/>
      <c r="F24" s="11"/>
      <c r="G24" s="11"/>
      <c r="H24" s="11"/>
      <c r="I24" s="11"/>
      <c r="J24" s="11"/>
    </row>
    <row r="25" s="10" customFormat="1" ht="21" customHeight="1" spans="1:10">
      <c r="A25" s="11"/>
      <c r="B25" s="11"/>
      <c r="C25" s="11"/>
      <c r="D25" s="11"/>
      <c r="E25" s="11"/>
      <c r="F25" s="11"/>
      <c r="G25" s="11"/>
      <c r="H25" s="11"/>
      <c r="I25" s="11"/>
      <c r="J25" s="11"/>
    </row>
    <row r="26" s="10" customFormat="1" ht="21" customHeight="1" spans="1:10">
      <c r="A26" s="11"/>
      <c r="B26" s="11"/>
      <c r="C26" s="11"/>
      <c r="D26" s="11"/>
      <c r="E26" s="11"/>
      <c r="F26" s="11"/>
      <c r="G26" s="11"/>
      <c r="H26" s="11"/>
      <c r="I26" s="11"/>
      <c r="J26" s="11"/>
    </row>
    <row r="27" s="10" customFormat="1" ht="21" customHeight="1" spans="1:10">
      <c r="A27" s="11"/>
      <c r="B27" s="11"/>
      <c r="C27" s="11"/>
      <c r="D27" s="11"/>
      <c r="E27" s="11"/>
      <c r="F27" s="11"/>
      <c r="G27" s="11"/>
      <c r="H27" s="11"/>
      <c r="I27" s="11"/>
      <c r="J27" s="11"/>
    </row>
    <row r="28" s="10" customFormat="1" ht="21" customHeight="1" spans="1:10">
      <c r="A28" s="11"/>
      <c r="B28" s="11"/>
      <c r="C28" s="11"/>
      <c r="D28" s="11"/>
      <c r="E28" s="11"/>
      <c r="F28" s="11"/>
      <c r="G28" s="11"/>
      <c r="H28" s="11"/>
      <c r="I28" s="11"/>
      <c r="J28" s="11"/>
    </row>
    <row r="29" s="10" customFormat="1" ht="21" customHeight="1"/>
    <row r="30" s="10" customFormat="1" ht="21" customHeight="1" spans="1:10">
      <c r="A30" s="11"/>
      <c r="B30" s="11"/>
      <c r="C30" s="11"/>
      <c r="D30" s="11"/>
      <c r="E30" s="11"/>
      <c r="F30" s="11"/>
      <c r="G30" s="11"/>
      <c r="H30" s="11"/>
      <c r="I30" s="11"/>
      <c r="J30" s="11"/>
    </row>
  </sheetData>
  <mergeCells count="14">
    <mergeCell ref="A2:H2"/>
    <mergeCell ref="A4:B4"/>
    <mergeCell ref="C4:C5"/>
    <mergeCell ref="C4:C5"/>
    <mergeCell ref="D4:D5"/>
    <mergeCell ref="D4:D5"/>
    <mergeCell ref="E4:E5"/>
    <mergeCell ref="E4:E5"/>
    <mergeCell ref="F4:F5"/>
    <mergeCell ref="F4:F5"/>
    <mergeCell ref="G4:G5"/>
    <mergeCell ref="G4:G5"/>
    <mergeCell ref="H4:H5"/>
    <mergeCell ref="H4:H5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2"/>
  <sheetViews>
    <sheetView showGridLines="0" workbookViewId="0">
      <selection activeCell="K8" sqref="K8"/>
    </sheetView>
  </sheetViews>
  <sheetFormatPr defaultColWidth="8" defaultRowHeight="12.5"/>
  <cols>
    <col min="1" max="1" width="32.5727272727273" customWidth="1"/>
    <col min="2" max="2" width="22.8545454545455" customWidth="1"/>
    <col min="3" max="3" width="36" customWidth="1"/>
    <col min="4" max="4" width="23" customWidth="1"/>
    <col min="5" max="5" width="21.5727272727273" customWidth="1"/>
    <col min="6" max="6" width="23.5727272727273" customWidth="1"/>
    <col min="7" max="34" width="9.14545454545454" customWidth="1"/>
  </cols>
  <sheetData>
    <row r="1" s="10" customFormat="1" ht="19.5" customHeight="1" spans="1:7">
      <c r="A1" s="11"/>
      <c r="B1" s="11"/>
      <c r="C1" s="11"/>
      <c r="D1" s="11"/>
      <c r="E1" s="11"/>
      <c r="F1" s="39"/>
      <c r="G1" s="11"/>
    </row>
    <row r="2" s="10" customFormat="1" ht="29.25" customHeight="1" spans="1:7">
      <c r="A2" s="40" t="s">
        <v>73</v>
      </c>
      <c r="B2" s="40"/>
      <c r="C2" s="40"/>
      <c r="D2" s="40"/>
      <c r="E2" s="40"/>
      <c r="F2" s="40"/>
      <c r="G2" s="11"/>
    </row>
    <row r="3" s="10" customFormat="1" ht="17.25" customHeight="1" spans="1:7">
      <c r="A3" s="14" t="s">
        <v>1</v>
      </c>
      <c r="B3" s="15"/>
      <c r="C3" s="15"/>
      <c r="D3" s="15"/>
      <c r="E3" s="15"/>
      <c r="F3" s="16" t="s">
        <v>2</v>
      </c>
      <c r="G3" s="11"/>
    </row>
    <row r="4" s="10" customFormat="1" ht="17.25" customHeight="1" spans="1:7">
      <c r="A4" s="30" t="s">
        <v>3</v>
      </c>
      <c r="B4" s="31"/>
      <c r="C4" s="30" t="s">
        <v>74</v>
      </c>
      <c r="D4" s="30"/>
      <c r="E4" s="30"/>
      <c r="F4" s="30"/>
      <c r="G4" s="11"/>
    </row>
    <row r="5" s="10" customFormat="1" ht="17.25" customHeight="1" spans="1:7">
      <c r="A5" s="30" t="s">
        <v>5</v>
      </c>
      <c r="B5" s="33" t="s">
        <v>6</v>
      </c>
      <c r="C5" s="32" t="s">
        <v>7</v>
      </c>
      <c r="D5" s="41" t="s">
        <v>32</v>
      </c>
      <c r="E5" s="32" t="s">
        <v>75</v>
      </c>
      <c r="F5" s="41" t="s">
        <v>76</v>
      </c>
      <c r="G5" s="11"/>
    </row>
    <row r="6" s="10" customFormat="1" ht="17.25" customHeight="1" spans="1:7">
      <c r="A6" s="42" t="s">
        <v>77</v>
      </c>
      <c r="B6" s="43">
        <v>105.94</v>
      </c>
      <c r="C6" s="44" t="s">
        <v>78</v>
      </c>
      <c r="D6" s="45">
        <v>105.94</v>
      </c>
      <c r="E6" s="45">
        <v>105.94</v>
      </c>
      <c r="F6" s="45"/>
      <c r="G6" s="11"/>
    </row>
    <row r="7" s="10" customFormat="1" ht="17.25" customHeight="1" spans="1:7">
      <c r="A7" s="42" t="s">
        <v>10</v>
      </c>
      <c r="B7" s="43">
        <v>105.94</v>
      </c>
      <c r="C7" s="46" t="s">
        <v>9</v>
      </c>
      <c r="D7" s="47">
        <v>81.07</v>
      </c>
      <c r="E7" s="47">
        <v>81.07</v>
      </c>
      <c r="F7" s="47"/>
      <c r="G7" s="11"/>
    </row>
    <row r="8" s="10" customFormat="1" ht="17.25" customHeight="1" spans="1:7">
      <c r="A8" s="42" t="s">
        <v>12</v>
      </c>
      <c r="B8" s="43"/>
      <c r="C8" s="46" t="s">
        <v>11</v>
      </c>
      <c r="D8" s="47">
        <v>10.84</v>
      </c>
      <c r="E8" s="47">
        <v>10.84</v>
      </c>
      <c r="F8" s="47"/>
      <c r="G8" s="11"/>
    </row>
    <row r="9" s="10" customFormat="1" ht="17.25" customHeight="1" spans="1:7">
      <c r="A9" s="42" t="s">
        <v>14</v>
      </c>
      <c r="B9" s="43"/>
      <c r="C9" s="46" t="s">
        <v>13</v>
      </c>
      <c r="D9" s="47">
        <v>4.7</v>
      </c>
      <c r="E9" s="47">
        <v>4.7</v>
      </c>
      <c r="F9" s="47"/>
      <c r="G9" s="11"/>
    </row>
    <row r="10" s="10" customFormat="1" ht="17.25" customHeight="1" spans="1:7">
      <c r="A10" s="42" t="s">
        <v>16</v>
      </c>
      <c r="B10" s="37"/>
      <c r="C10" s="46" t="s">
        <v>15</v>
      </c>
      <c r="D10" s="47">
        <v>9.33</v>
      </c>
      <c r="E10" s="47">
        <v>9.33</v>
      </c>
      <c r="F10" s="47"/>
      <c r="G10" s="11"/>
    </row>
    <row r="11" s="10" customFormat="1" ht="17.25" customHeight="1" spans="1:7">
      <c r="A11" s="48"/>
      <c r="B11" s="49"/>
      <c r="C11" s="50"/>
      <c r="D11" s="47"/>
      <c r="E11" s="47"/>
      <c r="F11" s="47"/>
      <c r="G11" s="11"/>
    </row>
    <row r="12" s="10" customFormat="1" ht="17.25" customHeight="1" spans="1:7">
      <c r="A12" s="48"/>
      <c r="B12" s="37"/>
      <c r="C12" s="50"/>
      <c r="D12" s="47"/>
      <c r="E12" s="47"/>
      <c r="F12" s="47"/>
      <c r="G12" s="11"/>
    </row>
    <row r="13" s="10" customFormat="1" ht="19.5" customHeight="1" spans="1:7">
      <c r="A13" s="48"/>
      <c r="B13" s="37"/>
      <c r="C13" s="50"/>
      <c r="D13" s="47"/>
      <c r="E13" s="47"/>
      <c r="F13" s="47"/>
      <c r="G13" s="11"/>
    </row>
    <row r="14" s="10" customFormat="1" ht="19.5" customHeight="1" spans="1:7">
      <c r="A14" s="48"/>
      <c r="B14" s="37"/>
      <c r="C14" s="50"/>
      <c r="D14" s="47"/>
      <c r="E14" s="47"/>
      <c r="F14" s="47"/>
      <c r="G14" s="11"/>
    </row>
    <row r="15" s="10" customFormat="1" ht="19.5" customHeight="1" spans="1:7">
      <c r="A15" s="48"/>
      <c r="B15" s="37"/>
      <c r="C15" s="50"/>
      <c r="D15" s="47"/>
      <c r="E15" s="47"/>
      <c r="F15" s="47"/>
      <c r="G15" s="11"/>
    </row>
    <row r="16" s="10" customFormat="1" ht="19.5" customHeight="1" spans="1:7">
      <c r="A16" s="48"/>
      <c r="B16" s="37"/>
      <c r="C16" s="50"/>
      <c r="D16" s="47"/>
      <c r="E16" s="47"/>
      <c r="F16" s="47"/>
      <c r="G16" s="11"/>
    </row>
    <row r="17" s="10" customFormat="1" ht="19.5" customHeight="1" spans="1:7">
      <c r="A17" s="48"/>
      <c r="B17" s="37"/>
      <c r="C17" s="50"/>
      <c r="D17" s="47"/>
      <c r="E17" s="47"/>
      <c r="F17" s="47"/>
      <c r="G17" s="11"/>
    </row>
    <row r="18" s="10" customFormat="1" ht="19.5" customHeight="1" spans="1:7">
      <c r="A18" s="48"/>
      <c r="B18" s="37"/>
      <c r="C18" s="50"/>
      <c r="D18" s="47"/>
      <c r="E18" s="47"/>
      <c r="F18" s="47"/>
      <c r="G18" s="11"/>
    </row>
    <row r="19" s="10" customFormat="1" ht="17.25" customHeight="1" spans="1:7">
      <c r="A19" s="48" t="s">
        <v>79</v>
      </c>
      <c r="B19" s="37"/>
      <c r="C19" s="47" t="s">
        <v>80</v>
      </c>
      <c r="D19" s="47"/>
      <c r="E19" s="47"/>
      <c r="F19" s="37"/>
      <c r="G19" s="11"/>
    </row>
    <row r="20" s="10" customFormat="1" ht="17.25" customHeight="1" spans="1:7">
      <c r="A20" s="15" t="s">
        <v>81</v>
      </c>
      <c r="B20" s="37"/>
      <c r="C20" s="47"/>
      <c r="D20" s="47"/>
      <c r="E20" s="47"/>
      <c r="F20" s="37"/>
      <c r="G20" s="11"/>
    </row>
    <row r="21" s="10" customFormat="1" ht="17.25" customHeight="1" spans="1:7">
      <c r="A21" s="48" t="s">
        <v>82</v>
      </c>
      <c r="B21" s="45"/>
      <c r="C21" s="47"/>
      <c r="D21" s="47"/>
      <c r="E21" s="47"/>
      <c r="F21" s="37"/>
      <c r="G21" s="11"/>
    </row>
    <row r="22" s="10" customFormat="1" ht="17.25" customHeight="1" spans="1:7">
      <c r="A22" s="48"/>
      <c r="B22" s="37"/>
      <c r="C22" s="47"/>
      <c r="D22" s="47"/>
      <c r="E22" s="47"/>
      <c r="F22" s="37"/>
      <c r="G22" s="11"/>
    </row>
    <row r="23" s="10" customFormat="1" ht="17.25" customHeight="1" spans="1:7">
      <c r="A23" s="48"/>
      <c r="B23" s="37"/>
      <c r="C23" s="47"/>
      <c r="D23" s="47"/>
      <c r="E23" s="47"/>
      <c r="F23" s="37"/>
      <c r="G23" s="11"/>
    </row>
    <row r="24" s="10" customFormat="1" ht="17.25" customHeight="1" spans="1:7">
      <c r="A24" s="51" t="s">
        <v>27</v>
      </c>
      <c r="B24" s="45">
        <f>B6</f>
        <v>105.94</v>
      </c>
      <c r="C24" s="51" t="s">
        <v>28</v>
      </c>
      <c r="D24" s="45" t="e">
        <f>nullB7</f>
        <v>#NAME?</v>
      </c>
      <c r="E24" s="45" t="e">
        <f>nullC7</f>
        <v>#NAME?</v>
      </c>
      <c r="F24" s="45"/>
      <c r="G24" s="11"/>
    </row>
    <row r="25" s="10" customFormat="1" ht="15" customHeight="1"/>
    <row r="26" s="10" customFormat="1" ht="15" customHeight="1"/>
    <row r="27" s="10" customFormat="1" ht="15" customHeight="1"/>
    <row r="28" s="10" customFormat="1" ht="15" customHeight="1"/>
    <row r="29" s="10" customFormat="1" ht="15" customHeight="1"/>
    <row r="30" s="10" customFormat="1" ht="15" customHeight="1"/>
    <row r="31" s="10" customFormat="1" ht="15" customHeight="1"/>
    <row r="32" s="10" customFormat="1" ht="15" customHeight="1"/>
    <row r="33" s="10" customFormat="1" ht="15" customHeight="1"/>
    <row r="34" s="10" customFormat="1" ht="15" customHeight="1"/>
    <row r="35" s="10" customFormat="1" ht="15" customHeight="1"/>
    <row r="36" s="10" customFormat="1" ht="15" customHeight="1"/>
    <row r="37" s="10" customFormat="1" ht="15" customHeight="1"/>
    <row r="38" s="10" customFormat="1" ht="15" customHeight="1"/>
    <row r="39" s="10" customFormat="1" ht="15" customHeight="1"/>
    <row r="40" s="10" customFormat="1" ht="15" customHeight="1"/>
    <row r="41" s="10" customFormat="1" ht="15" customHeight="1"/>
    <row r="42" s="10" customFormat="1" ht="15" customHeight="1"/>
    <row r="43" s="10" customFormat="1" ht="15" customHeight="1"/>
    <row r="44" s="10" customFormat="1" ht="15" customHeight="1"/>
    <row r="45" s="10" customFormat="1" ht="15" customHeight="1"/>
    <row r="46" s="10" customFormat="1" ht="15" customHeight="1"/>
    <row r="47" s="10" customFormat="1" ht="15" customHeight="1"/>
    <row r="48" s="10" customFormat="1" ht="15" customHeight="1"/>
    <row r="49" s="10" customFormat="1" ht="15" customHeight="1"/>
    <row r="50" s="10" customFormat="1" ht="15" customHeight="1" spans="32:32">
      <c r="AF50" s="18"/>
    </row>
    <row r="51" s="10" customFormat="1" ht="15" customHeight="1" spans="30:30">
      <c r="AD51" s="18"/>
    </row>
    <row r="52" s="10" customFormat="1" ht="15" customHeight="1" spans="31:32">
      <c r="AE52" s="18"/>
      <c r="AF52" s="18"/>
    </row>
    <row r="53" s="10" customFormat="1" ht="15" customHeight="1" spans="32:33">
      <c r="AF53" s="18"/>
      <c r="AG53" s="18"/>
    </row>
    <row r="54" s="10" customFormat="1" ht="15" customHeight="1" spans="33:33">
      <c r="AG54" s="52" t="s">
        <v>83</v>
      </c>
    </row>
    <row r="55" s="10" customFormat="1" ht="15" customHeight="1"/>
    <row r="56" s="10" customFormat="1" ht="15" customHeight="1"/>
    <row r="57" s="10" customFormat="1" ht="15" customHeight="1"/>
    <row r="58" s="10" customFormat="1" ht="15" customHeight="1"/>
    <row r="59" s="10" customFormat="1" ht="15" customHeight="1"/>
    <row r="60" s="10" customFormat="1" ht="15" customHeight="1"/>
    <row r="61" s="10" customFormat="1" ht="15" customHeight="1"/>
    <row r="62" s="10" customFormat="1" ht="15" customHeight="1"/>
    <row r="63" s="10" customFormat="1" ht="15" customHeight="1"/>
    <row r="64" s="10" customFormat="1" ht="15" customHeight="1"/>
    <row r="65" s="10" customFormat="1" ht="15" customHeight="1"/>
    <row r="66" s="10" customFormat="1" ht="15" customHeight="1"/>
    <row r="67" s="10" customFormat="1" ht="15" customHeight="1"/>
    <row r="68" s="10" customFormat="1" ht="15" customHeight="1"/>
    <row r="69" s="10" customFormat="1" ht="15" customHeight="1"/>
    <row r="70" s="10" customFormat="1" ht="15" customHeight="1"/>
    <row r="71" s="10" customFormat="1" ht="15" customHeight="1"/>
    <row r="72" s="10" customFormat="1" ht="15" customHeight="1"/>
    <row r="73" s="10" customFormat="1" ht="15" customHeight="1"/>
    <row r="74" s="10" customFormat="1" ht="15" customHeight="1"/>
    <row r="75" s="10" customFormat="1" ht="15" customHeight="1"/>
    <row r="76" s="10" customFormat="1" ht="15" customHeight="1"/>
    <row r="77" s="10" customFormat="1" ht="15" customHeight="1"/>
    <row r="78" s="10" customFormat="1" ht="15" customHeight="1"/>
    <row r="79" s="10" customFormat="1" ht="15" customHeight="1"/>
    <row r="80" s="10" customFormat="1" ht="15" customHeight="1"/>
    <row r="81" s="10" customFormat="1" ht="15" customHeight="1"/>
    <row r="82" s="10" customFormat="1" ht="15" customHeight="1"/>
    <row r="83" s="10" customFormat="1" ht="15" customHeight="1"/>
    <row r="84" s="10" customFormat="1" ht="15" customHeight="1"/>
    <row r="85" s="10" customFormat="1" ht="15" customHeight="1"/>
    <row r="86" s="10" customFormat="1" ht="15" customHeight="1"/>
    <row r="87" s="10" customFormat="1" ht="15" customHeight="1"/>
    <row r="88" s="10" customFormat="1" ht="15" customHeight="1"/>
    <row r="89" s="10" customFormat="1" ht="15" customHeight="1"/>
    <row r="90" s="10" customFormat="1" ht="15" customHeight="1"/>
    <row r="91" s="10" customFormat="1" ht="15" customHeight="1" spans="26:26">
      <c r="Z91" s="18"/>
    </row>
    <row r="92" s="10" customFormat="1" ht="15" customHeight="1" spans="23:26">
      <c r="W92" s="18"/>
      <c r="X92" s="18"/>
      <c r="Y92" s="18"/>
      <c r="Z92" s="52" t="s">
        <v>83</v>
      </c>
    </row>
  </sheetData>
  <mergeCells count="2">
    <mergeCell ref="A2:F2"/>
    <mergeCell ref="C4:F4"/>
  </mergeCells>
  <pageMargins left="0.75" right="0.75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"/>
  <sheetViews>
    <sheetView showGridLines="0" workbookViewId="0">
      <selection activeCell="D28" sqref="D28"/>
    </sheetView>
  </sheetViews>
  <sheetFormatPr defaultColWidth="8" defaultRowHeight="12.5" outlineLevelCol="6"/>
  <cols>
    <col min="1" max="1" width="16.7181818181818" customWidth="1"/>
    <col min="2" max="2" width="44.4272727272727" customWidth="1"/>
    <col min="3" max="5" width="28" customWidth="1"/>
    <col min="6" max="6" width="9.14545454545454" customWidth="1"/>
    <col min="7" max="7" width="13.5727272727273" customWidth="1"/>
    <col min="8" max="8" width="9.14545454545454" customWidth="1"/>
  </cols>
  <sheetData>
    <row r="1" s="10" customFormat="1" ht="21" customHeight="1" spans="1:7">
      <c r="A1" s="11"/>
      <c r="B1" s="11"/>
      <c r="C1" s="11"/>
      <c r="D1" s="11"/>
      <c r="E1" s="11"/>
      <c r="F1" s="11"/>
      <c r="G1" s="11"/>
    </row>
    <row r="2" s="10" customFormat="1" ht="29.25" customHeight="1" spans="1:7">
      <c r="A2" s="12" t="s">
        <v>84</v>
      </c>
      <c r="B2" s="12"/>
      <c r="C2" s="12"/>
      <c r="D2" s="12"/>
      <c r="E2" s="12"/>
      <c r="F2" s="13"/>
      <c r="G2" s="13"/>
    </row>
    <row r="3" s="10" customFormat="1" ht="21" customHeight="1" spans="1:7">
      <c r="A3" s="14" t="s">
        <v>1</v>
      </c>
      <c r="B3" s="15"/>
      <c r="C3" s="15"/>
      <c r="D3" s="15"/>
      <c r="E3" s="16" t="s">
        <v>2</v>
      </c>
      <c r="F3" s="11"/>
      <c r="G3" s="11"/>
    </row>
    <row r="4" s="10" customFormat="1" ht="17.25" customHeight="1" spans="1:7">
      <c r="A4" s="30" t="s">
        <v>65</v>
      </c>
      <c r="B4" s="30"/>
      <c r="C4" s="30" t="s">
        <v>85</v>
      </c>
      <c r="D4" s="30"/>
      <c r="E4" s="30"/>
      <c r="F4" s="11"/>
      <c r="G4" s="11"/>
    </row>
    <row r="5" s="10" customFormat="1" ht="21" customHeight="1" spans="1:7">
      <c r="A5" s="30" t="s">
        <v>71</v>
      </c>
      <c r="B5" s="30" t="s">
        <v>72</v>
      </c>
      <c r="C5" s="30" t="s">
        <v>32</v>
      </c>
      <c r="D5" s="30" t="s">
        <v>66</v>
      </c>
      <c r="E5" s="30" t="s">
        <v>67</v>
      </c>
      <c r="F5" s="11"/>
      <c r="G5" s="11"/>
    </row>
    <row r="6" s="10" customFormat="1" ht="21" customHeight="1" spans="1:7">
      <c r="A6" s="33" t="s">
        <v>42</v>
      </c>
      <c r="B6" s="33" t="s">
        <v>42</v>
      </c>
      <c r="C6" s="34">
        <v>1</v>
      </c>
      <c r="D6" s="34">
        <f>C6+1</f>
        <v>2</v>
      </c>
      <c r="E6" s="34">
        <f>D6+1</f>
        <v>3</v>
      </c>
      <c r="F6" s="11"/>
      <c r="G6" s="11"/>
    </row>
    <row r="7" s="10" customFormat="1" ht="18.75" customHeight="1" spans="1:7">
      <c r="A7" s="35" t="s">
        <v>43</v>
      </c>
      <c r="B7" s="35" t="s">
        <v>32</v>
      </c>
      <c r="C7" s="36">
        <v>105.94</v>
      </c>
      <c r="D7" s="36">
        <v>105.94</v>
      </c>
      <c r="E7" s="37"/>
      <c r="F7" s="11"/>
      <c r="G7" s="11"/>
    </row>
    <row r="8" s="10" customFormat="1" ht="18.75" customHeight="1" spans="1:5">
      <c r="A8" s="35" t="s">
        <v>44</v>
      </c>
      <c r="B8" s="35" t="s">
        <v>9</v>
      </c>
      <c r="C8" s="36">
        <v>81.07</v>
      </c>
      <c r="D8" s="36">
        <v>81.07</v>
      </c>
      <c r="E8" s="37"/>
    </row>
    <row r="9" s="10" customFormat="1" ht="18.75" customHeight="1" spans="1:5">
      <c r="A9" s="35" t="s">
        <v>45</v>
      </c>
      <c r="B9" s="35" t="s">
        <v>46</v>
      </c>
      <c r="C9" s="36">
        <v>81.07</v>
      </c>
      <c r="D9" s="36">
        <v>81.07</v>
      </c>
      <c r="E9" s="37"/>
    </row>
    <row r="10" s="10" customFormat="1" ht="18.75" customHeight="1" spans="1:5">
      <c r="A10" s="35" t="s">
        <v>47</v>
      </c>
      <c r="B10" s="35" t="s">
        <v>48</v>
      </c>
      <c r="C10" s="36">
        <v>81.07</v>
      </c>
      <c r="D10" s="36">
        <v>81.07</v>
      </c>
      <c r="E10" s="37"/>
    </row>
    <row r="11" s="10" customFormat="1" ht="18.75" customHeight="1" spans="1:5">
      <c r="A11" s="35" t="s">
        <v>49</v>
      </c>
      <c r="B11" s="35" t="s">
        <v>11</v>
      </c>
      <c r="C11" s="36">
        <v>10.84</v>
      </c>
      <c r="D11" s="36">
        <v>10.84</v>
      </c>
      <c r="E11" s="37"/>
    </row>
    <row r="12" s="10" customFormat="1" ht="18.75" customHeight="1" spans="1:5">
      <c r="A12" s="35" t="s">
        <v>50</v>
      </c>
      <c r="B12" s="35" t="s">
        <v>51</v>
      </c>
      <c r="C12" s="36">
        <v>10.84</v>
      </c>
      <c r="D12" s="36">
        <v>10.84</v>
      </c>
      <c r="E12" s="37"/>
    </row>
    <row r="13" s="10" customFormat="1" ht="18.75" customHeight="1" spans="1:5">
      <c r="A13" s="35" t="s">
        <v>52</v>
      </c>
      <c r="B13" s="35" t="s">
        <v>53</v>
      </c>
      <c r="C13" s="36">
        <v>10.84</v>
      </c>
      <c r="D13" s="36">
        <v>10.84</v>
      </c>
      <c r="E13" s="37"/>
    </row>
    <row r="14" s="10" customFormat="1" ht="18.75" customHeight="1" spans="1:5">
      <c r="A14" s="35" t="s">
        <v>54</v>
      </c>
      <c r="B14" s="35" t="s">
        <v>13</v>
      </c>
      <c r="C14" s="36">
        <v>4.7</v>
      </c>
      <c r="D14" s="36">
        <v>4.7</v>
      </c>
      <c r="E14" s="37"/>
    </row>
    <row r="15" s="10" customFormat="1" ht="18.75" customHeight="1" spans="1:5">
      <c r="A15" s="35" t="s">
        <v>55</v>
      </c>
      <c r="B15" s="35" t="s">
        <v>56</v>
      </c>
      <c r="C15" s="36">
        <v>4.7</v>
      </c>
      <c r="D15" s="36">
        <v>4.7</v>
      </c>
      <c r="E15" s="37"/>
    </row>
    <row r="16" s="10" customFormat="1" ht="18.75" customHeight="1" spans="1:5">
      <c r="A16" s="35" t="s">
        <v>57</v>
      </c>
      <c r="B16" s="35" t="s">
        <v>58</v>
      </c>
      <c r="C16" s="36">
        <v>4.7</v>
      </c>
      <c r="D16" s="36">
        <v>4.7</v>
      </c>
      <c r="E16" s="37"/>
    </row>
    <row r="17" s="10" customFormat="1" ht="18.75" customHeight="1" spans="1:5">
      <c r="A17" s="35" t="s">
        <v>59</v>
      </c>
      <c r="B17" s="35" t="s">
        <v>15</v>
      </c>
      <c r="C17" s="36">
        <v>9.33</v>
      </c>
      <c r="D17" s="36">
        <v>9.33</v>
      </c>
      <c r="E17" s="37"/>
    </row>
    <row r="18" s="10" customFormat="1" ht="18.75" customHeight="1" spans="1:5">
      <c r="A18" s="35" t="s">
        <v>60</v>
      </c>
      <c r="B18" s="35" t="s">
        <v>61</v>
      </c>
      <c r="C18" s="36">
        <v>9.33</v>
      </c>
      <c r="D18" s="36">
        <v>9.33</v>
      </c>
      <c r="E18" s="37"/>
    </row>
    <row r="19" s="10" customFormat="1" ht="18.75" customHeight="1" spans="1:5">
      <c r="A19" s="35" t="s">
        <v>62</v>
      </c>
      <c r="B19" s="35" t="s">
        <v>63</v>
      </c>
      <c r="C19" s="36">
        <v>9.33</v>
      </c>
      <c r="D19" s="36">
        <v>9.33</v>
      </c>
      <c r="E19" s="37"/>
    </row>
    <row r="20" s="10" customFormat="1" ht="21" customHeight="1" spans="1:7">
      <c r="A20" s="11"/>
      <c r="B20" s="11"/>
      <c r="C20" s="11"/>
      <c r="D20" s="11"/>
      <c r="E20" s="11"/>
      <c r="F20" s="11"/>
      <c r="G20" s="11"/>
    </row>
    <row r="21" s="10" customFormat="1" ht="21" customHeight="1" spans="1:7">
      <c r="A21" s="11"/>
      <c r="B21" s="11"/>
      <c r="C21" s="11"/>
      <c r="D21" s="11"/>
      <c r="E21" s="11"/>
      <c r="F21" s="11"/>
      <c r="G21" s="11"/>
    </row>
    <row r="22" s="10" customFormat="1" ht="21" customHeight="1" spans="1:7">
      <c r="A22" s="11"/>
      <c r="B22" s="11"/>
      <c r="C22" s="11"/>
      <c r="D22" s="11"/>
      <c r="E22" s="11"/>
      <c r="F22" s="11"/>
      <c r="G22" s="11"/>
    </row>
    <row r="23" s="10" customFormat="1" ht="21" customHeight="1" spans="1:7">
      <c r="A23" s="11"/>
      <c r="B23" s="11"/>
      <c r="C23" s="11"/>
      <c r="D23" s="11"/>
      <c r="E23" s="11"/>
      <c r="F23" s="11"/>
      <c r="G23" s="11"/>
    </row>
    <row r="24" s="10" customFormat="1" ht="21" customHeight="1" spans="1:7">
      <c r="A24" s="11"/>
      <c r="B24" s="11"/>
      <c r="C24" s="11"/>
      <c r="D24" s="11"/>
      <c r="E24" s="11"/>
      <c r="F24" s="11"/>
      <c r="G24" s="11"/>
    </row>
    <row r="25" s="10" customFormat="1" ht="21" customHeight="1" spans="1:7">
      <c r="A25" s="11"/>
      <c r="B25" s="11"/>
      <c r="C25" s="11"/>
      <c r="D25" s="11"/>
      <c r="E25" s="11"/>
      <c r="F25" s="11"/>
      <c r="G25" s="11"/>
    </row>
    <row r="26" s="10" customFormat="1" ht="21" customHeight="1" spans="1:7">
      <c r="A26" s="11"/>
      <c r="B26" s="11"/>
      <c r="C26" s="11"/>
      <c r="D26" s="11"/>
      <c r="E26" s="11"/>
      <c r="F26" s="11"/>
      <c r="G26" s="11"/>
    </row>
    <row r="27" s="10" customFormat="1" ht="21" customHeight="1" spans="1:7">
      <c r="A27" s="11"/>
      <c r="B27" s="11"/>
      <c r="C27" s="11"/>
      <c r="D27" s="11"/>
      <c r="E27" s="11"/>
      <c r="F27" s="11"/>
      <c r="G27" s="11"/>
    </row>
    <row r="28" s="10" customFormat="1" ht="21" customHeight="1" spans="1:7">
      <c r="A28" s="11"/>
      <c r="B28" s="11"/>
      <c r="C28" s="11"/>
      <c r="D28" s="11"/>
      <c r="E28" s="11"/>
      <c r="F28" s="11"/>
      <c r="G28" s="11"/>
    </row>
    <row r="29" s="10" customFormat="1" ht="21" customHeight="1"/>
    <row r="30" s="10" customFormat="1" ht="21" customHeight="1" spans="1:7">
      <c r="A30" s="11"/>
      <c r="B30" s="11"/>
      <c r="C30" s="11"/>
      <c r="D30" s="11"/>
      <c r="E30" s="11"/>
      <c r="F30" s="11"/>
      <c r="G30" s="11"/>
    </row>
    <row r="31" s="10" customFormat="1" ht="15" customHeight="1"/>
    <row r="32" s="10" customFormat="1" ht="15" customHeight="1"/>
    <row r="33" s="10" customFormat="1" ht="15" customHeight="1"/>
    <row r="34" s="10" customFormat="1" ht="15" customHeight="1"/>
    <row r="35" s="10" customFormat="1" ht="15" customHeight="1"/>
    <row r="36" s="10" customFormat="1" ht="15" customHeight="1"/>
  </sheetData>
  <mergeCells count="3">
    <mergeCell ref="A2:E2"/>
    <mergeCell ref="A4:B4"/>
    <mergeCell ref="C4:E4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showGridLines="0" workbookViewId="0">
      <selection activeCell="C23" sqref="C23"/>
    </sheetView>
  </sheetViews>
  <sheetFormatPr defaultColWidth="8" defaultRowHeight="12.5" outlineLevelCol="7"/>
  <cols>
    <col min="1" max="1" width="28" customWidth="1"/>
    <col min="2" max="2" width="38" customWidth="1"/>
    <col min="3" max="5" width="28" customWidth="1"/>
    <col min="6" max="6" width="9.14545454545454" customWidth="1"/>
    <col min="7" max="7" width="13.5727272727273" customWidth="1"/>
    <col min="8" max="9" width="9.14545454545454" customWidth="1"/>
  </cols>
  <sheetData>
    <row r="1" s="10" customFormat="1" ht="21" customHeight="1" spans="1:7">
      <c r="A1" s="11" t="s">
        <v>86</v>
      </c>
      <c r="B1" s="11"/>
      <c r="C1" s="11"/>
      <c r="D1" s="11"/>
      <c r="E1" s="11"/>
      <c r="F1" s="11"/>
      <c r="G1" s="11"/>
    </row>
    <row r="2" s="10" customFormat="1" ht="29.25" customHeight="1" spans="1:7">
      <c r="A2" s="12" t="s">
        <v>87</v>
      </c>
      <c r="B2" s="12"/>
      <c r="C2" s="12"/>
      <c r="D2" s="12"/>
      <c r="E2" s="12"/>
      <c r="F2" s="13"/>
      <c r="G2" s="13"/>
    </row>
    <row r="3" s="10" customFormat="1" ht="21" customHeight="1" spans="1:7">
      <c r="A3" s="14" t="s">
        <v>1</v>
      </c>
      <c r="B3" s="15"/>
      <c r="C3" s="15"/>
      <c r="D3" s="15"/>
      <c r="E3" s="16" t="s">
        <v>2</v>
      </c>
      <c r="F3" s="11"/>
      <c r="G3" s="11"/>
    </row>
    <row r="4" s="10" customFormat="1" ht="17.25" customHeight="1" spans="1:7">
      <c r="A4" s="30" t="s">
        <v>88</v>
      </c>
      <c r="B4" s="30"/>
      <c r="C4" s="30" t="s">
        <v>89</v>
      </c>
      <c r="D4" s="30"/>
      <c r="E4" s="30"/>
      <c r="F4" s="11"/>
      <c r="G4" s="11"/>
    </row>
    <row r="5" s="10" customFormat="1" ht="21" customHeight="1" spans="1:7">
      <c r="A5" s="30" t="s">
        <v>71</v>
      </c>
      <c r="B5" s="31" t="s">
        <v>72</v>
      </c>
      <c r="C5" s="32" t="s">
        <v>32</v>
      </c>
      <c r="D5" s="32" t="s">
        <v>90</v>
      </c>
      <c r="E5" s="32" t="s">
        <v>91</v>
      </c>
      <c r="F5" s="11"/>
      <c r="G5" s="11"/>
    </row>
    <row r="6" s="10" customFormat="1" ht="21" customHeight="1" spans="1:7">
      <c r="A6" s="33" t="s">
        <v>42</v>
      </c>
      <c r="B6" s="33" t="s">
        <v>42</v>
      </c>
      <c r="C6" s="34">
        <v>1</v>
      </c>
      <c r="D6" s="34">
        <f>C6+1</f>
        <v>2</v>
      </c>
      <c r="E6" s="34">
        <f>D6+1</f>
        <v>3</v>
      </c>
      <c r="F6" s="11"/>
      <c r="G6" s="11"/>
    </row>
    <row r="7" s="10" customFormat="1" ht="18.75" customHeight="1" spans="1:8">
      <c r="A7" s="35" t="s">
        <v>43</v>
      </c>
      <c r="B7" s="35" t="s">
        <v>32</v>
      </c>
      <c r="C7" s="36">
        <v>105.94</v>
      </c>
      <c r="D7" s="36">
        <v>104.59</v>
      </c>
      <c r="E7" s="37">
        <v>1.35</v>
      </c>
      <c r="F7" s="38"/>
      <c r="G7" s="38"/>
      <c r="H7" s="18"/>
    </row>
    <row r="8" s="10" customFormat="1" ht="18.75" customHeight="1" spans="1:5">
      <c r="A8" s="35"/>
      <c r="B8" s="35" t="s">
        <v>92</v>
      </c>
      <c r="C8" s="36">
        <v>104.59</v>
      </c>
      <c r="D8" s="36">
        <v>104.59</v>
      </c>
      <c r="E8" s="37"/>
    </row>
    <row r="9" s="10" customFormat="1" ht="18.75" customHeight="1" spans="1:5">
      <c r="A9" s="35" t="s">
        <v>93</v>
      </c>
      <c r="B9" s="35" t="s">
        <v>94</v>
      </c>
      <c r="C9" s="36">
        <v>40.05</v>
      </c>
      <c r="D9" s="36">
        <v>40.05</v>
      </c>
      <c r="E9" s="37"/>
    </row>
    <row r="10" s="10" customFormat="1" ht="18.75" customHeight="1" spans="1:5">
      <c r="A10" s="35" t="s">
        <v>95</v>
      </c>
      <c r="B10" s="35" t="s">
        <v>96</v>
      </c>
      <c r="C10" s="36">
        <v>10.05</v>
      </c>
      <c r="D10" s="36">
        <v>10.05</v>
      </c>
      <c r="E10" s="37"/>
    </row>
    <row r="11" s="10" customFormat="1" ht="18.75" customHeight="1" spans="1:5">
      <c r="A11" s="35" t="s">
        <v>97</v>
      </c>
      <c r="B11" s="35" t="s">
        <v>98</v>
      </c>
      <c r="C11" s="36">
        <v>27.66</v>
      </c>
      <c r="D11" s="36">
        <v>27.66</v>
      </c>
      <c r="E11" s="37"/>
    </row>
    <row r="12" s="10" customFormat="1" ht="18.75" customHeight="1" spans="1:5">
      <c r="A12" s="35" t="s">
        <v>99</v>
      </c>
      <c r="B12" s="35" t="s">
        <v>100</v>
      </c>
      <c r="C12" s="36">
        <v>10.84</v>
      </c>
      <c r="D12" s="36">
        <v>10.84</v>
      </c>
      <c r="E12" s="37"/>
    </row>
    <row r="13" s="10" customFormat="1" ht="18.75" customHeight="1" spans="1:5">
      <c r="A13" s="35" t="s">
        <v>101</v>
      </c>
      <c r="B13" s="35" t="s">
        <v>102</v>
      </c>
      <c r="C13" s="36">
        <v>4.61</v>
      </c>
      <c r="D13" s="36">
        <v>4.61</v>
      </c>
      <c r="E13" s="37"/>
    </row>
    <row r="14" s="10" customFormat="1" ht="18.75" customHeight="1" spans="1:5">
      <c r="A14" s="35" t="s">
        <v>103</v>
      </c>
      <c r="B14" s="35" t="s">
        <v>104</v>
      </c>
      <c r="C14" s="36">
        <v>0.27</v>
      </c>
      <c r="D14" s="36">
        <v>0.27</v>
      </c>
      <c r="E14" s="37"/>
    </row>
    <row r="15" s="10" customFormat="1" ht="18.75" customHeight="1" spans="1:5">
      <c r="A15" s="35" t="s">
        <v>105</v>
      </c>
      <c r="B15" s="35" t="s">
        <v>106</v>
      </c>
      <c r="C15" s="36">
        <v>0.34</v>
      </c>
      <c r="D15" s="36">
        <v>0.34</v>
      </c>
      <c r="E15" s="37"/>
    </row>
    <row r="16" s="10" customFormat="1" ht="18.75" customHeight="1" spans="1:5">
      <c r="A16" s="35" t="s">
        <v>107</v>
      </c>
      <c r="B16" s="35" t="s">
        <v>108</v>
      </c>
      <c r="C16" s="36">
        <v>0.09</v>
      </c>
      <c r="D16" s="36">
        <v>0.09</v>
      </c>
      <c r="E16" s="37"/>
    </row>
    <row r="17" s="10" customFormat="1" ht="18.75" customHeight="1" spans="1:5">
      <c r="A17" s="35" t="s">
        <v>109</v>
      </c>
      <c r="B17" s="35" t="s">
        <v>63</v>
      </c>
      <c r="C17" s="36">
        <v>9.33</v>
      </c>
      <c r="D17" s="36">
        <v>9.33</v>
      </c>
      <c r="E17" s="37"/>
    </row>
    <row r="18" s="10" customFormat="1" ht="18.75" customHeight="1" spans="1:5">
      <c r="A18" s="35" t="s">
        <v>110</v>
      </c>
      <c r="B18" s="35" t="s">
        <v>111</v>
      </c>
      <c r="C18" s="36">
        <v>1.04</v>
      </c>
      <c r="D18" s="36">
        <v>1.04</v>
      </c>
      <c r="E18" s="37"/>
    </row>
    <row r="19" s="10" customFormat="1" ht="18.75" customHeight="1" spans="1:5">
      <c r="A19" s="35" t="s">
        <v>112</v>
      </c>
      <c r="B19" s="35" t="s">
        <v>113</v>
      </c>
      <c r="C19" s="36">
        <v>0.31</v>
      </c>
      <c r="D19" s="36">
        <v>0.31</v>
      </c>
      <c r="E19" s="37"/>
    </row>
    <row r="20" s="10" customFormat="1" ht="18.75" customHeight="1" spans="1:5">
      <c r="A20" s="35"/>
      <c r="B20" s="35" t="s">
        <v>114</v>
      </c>
      <c r="C20" s="36">
        <v>1.35</v>
      </c>
      <c r="D20" s="36"/>
      <c r="E20" s="37">
        <v>1.35</v>
      </c>
    </row>
    <row r="21" s="10" customFormat="1" ht="18.75" customHeight="1" spans="1:5">
      <c r="A21" s="35" t="s">
        <v>115</v>
      </c>
      <c r="B21" s="35" t="s">
        <v>116</v>
      </c>
      <c r="C21" s="36">
        <v>1.35</v>
      </c>
      <c r="D21" s="36"/>
      <c r="E21" s="37">
        <v>1.35</v>
      </c>
    </row>
    <row r="22" s="10" customFormat="1" ht="21" customHeight="1" spans="1:8">
      <c r="A22" s="11"/>
      <c r="B22" s="11"/>
      <c r="C22" s="11"/>
      <c r="D22" s="11"/>
      <c r="E22" s="11"/>
      <c r="F22" s="11"/>
      <c r="G22" s="11"/>
      <c r="H22" s="18"/>
    </row>
    <row r="23" s="10" customFormat="1" ht="21" customHeight="1" spans="1:7">
      <c r="A23" s="11"/>
      <c r="B23" s="11"/>
      <c r="C23" s="11"/>
      <c r="D23" s="11"/>
      <c r="E23" s="11"/>
      <c r="F23" s="11"/>
      <c r="G23" s="11"/>
    </row>
    <row r="24" s="10" customFormat="1" ht="21" customHeight="1" spans="1:6">
      <c r="A24" s="11"/>
      <c r="B24" s="11"/>
      <c r="C24" s="11"/>
      <c r="D24" s="11"/>
      <c r="E24" s="11"/>
      <c r="F24" s="11"/>
    </row>
    <row r="25" s="10" customFormat="1" ht="21" customHeight="1" spans="1:7">
      <c r="A25" s="11"/>
      <c r="B25" s="11"/>
      <c r="C25" s="11"/>
      <c r="D25" s="11"/>
      <c r="E25" s="11"/>
      <c r="F25" s="11"/>
      <c r="G25" s="11"/>
    </row>
    <row r="26" s="10" customFormat="1" ht="21" customHeight="1" spans="1:7">
      <c r="A26" s="11"/>
      <c r="B26" s="11"/>
      <c r="C26" s="11"/>
      <c r="D26" s="11"/>
      <c r="E26" s="11"/>
      <c r="F26" s="11"/>
      <c r="G26" s="11"/>
    </row>
    <row r="27" s="10" customFormat="1" ht="21" customHeight="1" spans="1:7">
      <c r="A27" s="11"/>
      <c r="B27" s="11"/>
      <c r="C27" s="11"/>
      <c r="D27" s="11"/>
      <c r="E27" s="11"/>
      <c r="F27" s="11"/>
      <c r="G27" s="11"/>
    </row>
    <row r="28" s="10" customFormat="1" ht="21" customHeight="1" spans="1:7">
      <c r="A28" s="11"/>
      <c r="B28" s="11"/>
      <c r="C28" s="11"/>
      <c r="D28" s="11"/>
      <c r="E28" s="11"/>
      <c r="F28" s="11"/>
      <c r="G28" s="11"/>
    </row>
    <row r="29" s="10" customFormat="1" ht="21" customHeight="1" spans="1:7">
      <c r="A29" s="11"/>
      <c r="B29" s="11"/>
      <c r="C29" s="11"/>
      <c r="D29" s="11"/>
      <c r="E29" s="11"/>
      <c r="F29" s="11"/>
      <c r="G29" s="11"/>
    </row>
    <row r="30" s="10" customFormat="1" ht="21" customHeight="1" spans="1:7">
      <c r="A30" s="11"/>
      <c r="B30" s="11"/>
      <c r="C30" s="11"/>
      <c r="D30" s="11"/>
      <c r="E30" s="11"/>
      <c r="F30" s="11"/>
      <c r="G30" s="11"/>
    </row>
    <row r="31" s="10" customFormat="1" ht="21" customHeight="1"/>
    <row r="32" s="10" customFormat="1" ht="21" customHeight="1" spans="1:7">
      <c r="A32" s="11"/>
      <c r="B32" s="11"/>
      <c r="C32" s="11"/>
      <c r="D32" s="11"/>
      <c r="E32" s="11"/>
      <c r="F32" s="11"/>
      <c r="G32" s="11"/>
    </row>
  </sheetData>
  <mergeCells count="3">
    <mergeCell ref="A2:E2"/>
    <mergeCell ref="A4:B4"/>
    <mergeCell ref="C4:E4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showGridLines="0" workbookViewId="0">
      <selection activeCell="A7" sqref="A7:G7"/>
    </sheetView>
  </sheetViews>
  <sheetFormatPr defaultColWidth="8" defaultRowHeight="12.5" outlineLevelCol="6"/>
  <cols>
    <col min="1" max="1" width="24.2818181818182" customWidth="1"/>
    <col min="2" max="2" width="50.4272727272727" customWidth="1"/>
    <col min="3" max="3" width="19.7181818181818" customWidth="1"/>
    <col min="4" max="4" width="17.7181818181818" customWidth="1"/>
    <col min="5" max="5" width="15" customWidth="1"/>
    <col min="6" max="6" width="17.5727272727273" customWidth="1"/>
    <col min="7" max="7" width="18.5727272727273" customWidth="1"/>
    <col min="8" max="8" width="9.14545454545454" customWidth="1"/>
  </cols>
  <sheetData>
    <row r="1" s="10" customFormat="1" ht="15" customHeight="1" spans="7:7">
      <c r="G1" s="24"/>
    </row>
    <row r="2" s="10" customFormat="1" ht="30" customHeight="1" spans="1:7">
      <c r="A2" s="12" t="s">
        <v>117</v>
      </c>
      <c r="B2" s="12"/>
      <c r="C2" s="12"/>
      <c r="D2" s="12"/>
      <c r="E2" s="12"/>
      <c r="F2" s="12"/>
      <c r="G2" s="12"/>
    </row>
    <row r="3" s="10" customFormat="1" ht="18" customHeight="1" spans="1:7">
      <c r="A3" s="25" t="s">
        <v>1</v>
      </c>
      <c r="B3" s="25"/>
      <c r="C3" s="25"/>
      <c r="D3" s="26"/>
      <c r="E3" s="26"/>
      <c r="F3" s="26"/>
      <c r="G3" s="16" t="s">
        <v>2</v>
      </c>
    </row>
    <row r="4" s="10" customFormat="1" ht="31.5" customHeight="1" spans="1:7">
      <c r="A4" s="17" t="s">
        <v>118</v>
      </c>
      <c r="B4" s="17" t="s">
        <v>119</v>
      </c>
      <c r="C4" s="17" t="s">
        <v>32</v>
      </c>
      <c r="D4" s="17" t="s">
        <v>120</v>
      </c>
      <c r="E4" s="17" t="s">
        <v>121</v>
      </c>
      <c r="F4" s="27" t="s">
        <v>122</v>
      </c>
      <c r="G4" s="17" t="s">
        <v>123</v>
      </c>
    </row>
    <row r="5" s="10" customFormat="1" ht="21.75" customHeight="1" spans="1:7">
      <c r="A5" s="28" t="s">
        <v>42</v>
      </c>
      <c r="B5" s="28" t="s">
        <v>42</v>
      </c>
      <c r="C5" s="29">
        <v>1</v>
      </c>
      <c r="D5" s="29">
        <f>C5+1</f>
        <v>2</v>
      </c>
      <c r="E5" s="29">
        <f>D5+1</f>
        <v>3</v>
      </c>
      <c r="F5" s="29">
        <f>E5+1</f>
        <v>4</v>
      </c>
      <c r="G5" s="29">
        <f>F5+1</f>
        <v>5</v>
      </c>
    </row>
    <row r="6" s="10" customFormat="1" ht="22.5" customHeight="1" spans="1:7">
      <c r="A6" s="19"/>
      <c r="B6" s="19"/>
      <c r="C6" s="20"/>
      <c r="D6" s="20"/>
      <c r="E6" s="20"/>
      <c r="F6" s="20"/>
      <c r="G6" s="20"/>
    </row>
    <row r="7" s="10" customFormat="1" ht="15" customHeight="1" spans="1:7">
      <c r="A7" s="21" t="s">
        <v>124</v>
      </c>
      <c r="B7" s="22"/>
      <c r="C7" s="22"/>
      <c r="D7" s="22"/>
      <c r="E7" s="22"/>
      <c r="F7" s="22"/>
      <c r="G7" s="23"/>
    </row>
    <row r="8" s="10" customFormat="1" ht="15" customHeight="1"/>
    <row r="9" s="10" customFormat="1" ht="15" customHeight="1"/>
    <row r="10" s="10" customFormat="1" ht="15" customHeight="1"/>
    <row r="11" s="10" customFormat="1" ht="15" customHeight="1"/>
    <row r="12" s="10" customFormat="1" ht="15" customHeight="1"/>
    <row r="13" s="10" customFormat="1" ht="15" customHeight="1"/>
    <row r="14" s="10" customFormat="1" ht="15" customHeight="1"/>
    <row r="15" s="10" customFormat="1" ht="15" customHeight="1"/>
    <row r="16" s="10" customFormat="1" ht="15" customHeight="1"/>
    <row r="17" s="10" customFormat="1" ht="15" customHeight="1"/>
    <row r="18" s="10" customFormat="1" ht="15" customHeight="1"/>
    <row r="19" s="10" customFormat="1" ht="15" customHeight="1"/>
    <row r="20" s="10" customFormat="1" ht="15" customHeight="1"/>
    <row r="21" s="10" customFormat="1" ht="15" customHeight="1"/>
    <row r="22" s="10" customFormat="1" ht="15" customHeight="1"/>
    <row r="23" s="10" customFormat="1" ht="15" customHeight="1"/>
    <row r="24" s="10" customFormat="1" ht="15" customHeight="1"/>
  </sheetData>
  <mergeCells count="2">
    <mergeCell ref="A2:G2"/>
    <mergeCell ref="A7:G7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showGridLines="0" tabSelected="1" workbookViewId="0">
      <selection activeCell="A8" sqref="A8:E8"/>
    </sheetView>
  </sheetViews>
  <sheetFormatPr defaultColWidth="8" defaultRowHeight="12.5" outlineLevelCol="7"/>
  <cols>
    <col min="1" max="1" width="16.7181818181818" customWidth="1"/>
    <col min="2" max="2" width="49.1454545454545" customWidth="1"/>
    <col min="3" max="5" width="28" customWidth="1"/>
    <col min="6" max="6" width="9.14545454545454" customWidth="1"/>
    <col min="7" max="7" width="13.5727272727273" customWidth="1"/>
    <col min="8" max="9" width="9.14545454545454" customWidth="1"/>
  </cols>
  <sheetData>
    <row r="1" s="10" customFormat="1" ht="21" customHeight="1" spans="1:7">
      <c r="A1" s="11"/>
      <c r="B1" s="11"/>
      <c r="C1" s="11"/>
      <c r="D1" s="11"/>
      <c r="E1" s="11"/>
      <c r="F1" s="11"/>
      <c r="G1" s="11"/>
    </row>
    <row r="2" s="10" customFormat="1" ht="29.25" customHeight="1" spans="1:7">
      <c r="A2" s="12" t="s">
        <v>125</v>
      </c>
      <c r="B2" s="12"/>
      <c r="C2" s="12"/>
      <c r="D2" s="12"/>
      <c r="E2" s="12"/>
      <c r="F2" s="13"/>
      <c r="G2" s="13"/>
    </row>
    <row r="3" s="10" customFormat="1" ht="21" customHeight="1" spans="1:7">
      <c r="A3" s="14" t="s">
        <v>1</v>
      </c>
      <c r="B3" s="15"/>
      <c r="C3" s="15"/>
      <c r="D3" s="15"/>
      <c r="E3" s="16" t="s">
        <v>2</v>
      </c>
      <c r="F3" s="11"/>
      <c r="G3" s="11"/>
    </row>
    <row r="4" s="10" customFormat="1" ht="17.25" customHeight="1" spans="1:7">
      <c r="A4" s="17" t="s">
        <v>65</v>
      </c>
      <c r="B4" s="17"/>
      <c r="C4" s="17" t="s">
        <v>85</v>
      </c>
      <c r="D4" s="17"/>
      <c r="E4" s="17"/>
      <c r="F4" s="11"/>
      <c r="G4" s="11"/>
    </row>
    <row r="5" s="10" customFormat="1" ht="21" customHeight="1" spans="1:7">
      <c r="A5" s="17" t="s">
        <v>71</v>
      </c>
      <c r="B5" s="17" t="s">
        <v>72</v>
      </c>
      <c r="C5" s="17" t="s">
        <v>32</v>
      </c>
      <c r="D5" s="17" t="s">
        <v>66</v>
      </c>
      <c r="E5" s="17" t="s">
        <v>67</v>
      </c>
      <c r="F5" s="11"/>
      <c r="G5" s="11"/>
    </row>
    <row r="6" s="10" customFormat="1" ht="21" customHeight="1" spans="1:8">
      <c r="A6" s="17" t="s">
        <v>42</v>
      </c>
      <c r="B6" s="17" t="s">
        <v>42</v>
      </c>
      <c r="C6" s="17">
        <v>1</v>
      </c>
      <c r="D6" s="17">
        <f>C6+1</f>
        <v>2</v>
      </c>
      <c r="E6" s="17">
        <f>D6+1</f>
        <v>3</v>
      </c>
      <c r="F6" s="11"/>
      <c r="G6" s="11"/>
      <c r="H6" s="18"/>
    </row>
    <row r="7" s="10" customFormat="1" ht="18.75" customHeight="1" spans="1:7">
      <c r="A7" s="19"/>
      <c r="B7" s="19"/>
      <c r="C7" s="20"/>
      <c r="D7" s="20"/>
      <c r="E7" s="20"/>
      <c r="F7" s="11"/>
      <c r="G7" s="11"/>
    </row>
    <row r="8" s="10" customFormat="1" ht="21" customHeight="1" spans="1:5">
      <c r="A8" s="21" t="s">
        <v>126</v>
      </c>
      <c r="B8" s="22"/>
      <c r="C8" s="22"/>
      <c r="D8" s="22"/>
      <c r="E8" s="23"/>
    </row>
    <row r="9" s="10" customFormat="1" ht="21" customHeight="1"/>
    <row r="10" s="10" customFormat="1" ht="21" customHeight="1"/>
    <row r="11" s="10" customFormat="1" ht="21" customHeight="1"/>
    <row r="12" s="10" customFormat="1" ht="21" customHeight="1"/>
    <row r="13" s="10" customFormat="1" ht="21" customHeight="1"/>
    <row r="14" s="10" customFormat="1" ht="21" customHeight="1"/>
    <row r="15" s="10" customFormat="1" ht="21" customHeight="1"/>
    <row r="16" s="10" customFormat="1" ht="21" customHeight="1"/>
    <row r="17" s="10" customFormat="1" ht="21" customHeight="1"/>
    <row r="18" s="10" customFormat="1" ht="21" customHeight="1"/>
  </sheetData>
  <mergeCells count="4">
    <mergeCell ref="A2:E2"/>
    <mergeCell ref="A4:B4"/>
    <mergeCell ref="C4:E4"/>
    <mergeCell ref="A8:E8"/>
  </mergeCells>
  <pageMargins left="0.75" right="0.75" top="1" bottom="1" header="0.5" footer="0.5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workbookViewId="0">
      <selection activeCell="D10" sqref="D10:E10"/>
    </sheetView>
  </sheetViews>
  <sheetFormatPr defaultColWidth="8" defaultRowHeight="12.5" outlineLevelCol="4"/>
  <cols>
    <col min="1" max="1" width="13.1454545454545" customWidth="1"/>
    <col min="2" max="2" width="18.2818181818182" customWidth="1"/>
    <col min="3" max="3" width="27.1454545454545" customWidth="1"/>
    <col min="4" max="4" width="16.8545454545455" customWidth="1"/>
    <col min="5" max="5" width="24.2818181818182" customWidth="1"/>
    <col min="6" max="257" width="10.2818181818182" customWidth="1"/>
  </cols>
  <sheetData>
    <row r="1" ht="21" customHeight="1" spans="1:2">
      <c r="A1" s="2" t="s">
        <v>127</v>
      </c>
      <c r="B1" s="2"/>
    </row>
    <row r="2" s="1" customFormat="1" ht="27.95" customHeight="1" spans="1:5">
      <c r="A2" s="3" t="s">
        <v>128</v>
      </c>
      <c r="B2" s="3"/>
      <c r="C2" s="3"/>
      <c r="D2" s="3"/>
      <c r="E2" s="3"/>
    </row>
    <row r="3" s="1" customFormat="1" ht="27.95" customHeight="1" spans="1:5">
      <c r="A3" s="4" t="s">
        <v>129</v>
      </c>
      <c r="B3" s="4"/>
      <c r="C3" s="4"/>
      <c r="D3" s="4"/>
      <c r="E3" s="4"/>
    </row>
    <row r="4" s="1" customFormat="1" ht="30" customHeight="1" spans="1:5">
      <c r="A4" s="5" t="s">
        <v>130</v>
      </c>
      <c r="B4" s="5"/>
      <c r="C4" s="5" t="s">
        <v>131</v>
      </c>
      <c r="D4" s="5"/>
      <c r="E4" s="5"/>
    </row>
    <row r="5" s="1" customFormat="1" ht="30" customHeight="1" spans="1:5">
      <c r="A5" s="5" t="s">
        <v>132</v>
      </c>
      <c r="B5" s="5"/>
      <c r="C5" s="6" t="s">
        <v>133</v>
      </c>
      <c r="D5" s="5" t="s">
        <v>134</v>
      </c>
      <c r="E5" s="6" t="s">
        <v>135</v>
      </c>
    </row>
    <row r="6" s="1" customFormat="1" ht="30" customHeight="1" spans="1:5">
      <c r="A6" s="5" t="s">
        <v>136</v>
      </c>
      <c r="B6" s="5"/>
      <c r="C6" s="5" t="s">
        <v>137</v>
      </c>
      <c r="D6" s="5" t="s">
        <v>138</v>
      </c>
      <c r="E6" s="6" t="s">
        <v>139</v>
      </c>
    </row>
    <row r="7" s="1" customFormat="1" ht="30" customHeight="1" spans="1:5">
      <c r="A7" s="5"/>
      <c r="B7" s="5"/>
      <c r="C7" s="5"/>
      <c r="D7" s="5"/>
      <c r="E7" s="6" t="s">
        <v>140</v>
      </c>
    </row>
    <row r="8" s="1" customFormat="1" ht="30" customHeight="1" spans="1:5">
      <c r="A8" s="7" t="s">
        <v>141</v>
      </c>
      <c r="B8" s="5"/>
      <c r="C8" s="5" t="s">
        <v>142</v>
      </c>
      <c r="D8" s="5">
        <v>50</v>
      </c>
      <c r="E8" s="5"/>
    </row>
    <row r="9" s="1" customFormat="1" ht="30" customHeight="1" spans="1:5">
      <c r="A9" s="5"/>
      <c r="B9" s="5"/>
      <c r="C9" s="5" t="s">
        <v>143</v>
      </c>
      <c r="D9" s="5">
        <v>50</v>
      </c>
      <c r="E9" s="5"/>
    </row>
    <row r="10" s="1" customFormat="1" ht="30" customHeight="1" spans="1:5">
      <c r="A10" s="5"/>
      <c r="B10" s="5"/>
      <c r="C10" s="5" t="s">
        <v>144</v>
      </c>
      <c r="D10" s="5">
        <v>0</v>
      </c>
      <c r="E10" s="5"/>
    </row>
    <row r="11" s="1" customFormat="1" ht="30" customHeight="1" spans="1:5">
      <c r="A11" s="5" t="s">
        <v>145</v>
      </c>
      <c r="B11" s="5"/>
      <c r="C11" s="5"/>
      <c r="D11" s="5"/>
      <c r="E11" s="5"/>
    </row>
    <row r="12" s="1" customFormat="1" ht="96" customHeight="1" spans="1:5">
      <c r="A12" s="5" t="s">
        <v>146</v>
      </c>
      <c r="B12" s="5"/>
      <c r="C12" s="5"/>
      <c r="D12" s="5"/>
      <c r="E12" s="5"/>
    </row>
    <row r="13" s="1" customFormat="1" ht="30" customHeight="1" spans="1:5">
      <c r="A13" s="5" t="s">
        <v>147</v>
      </c>
      <c r="B13" s="5" t="s">
        <v>148</v>
      </c>
      <c r="C13" s="8" t="s">
        <v>149</v>
      </c>
      <c r="D13" s="9"/>
      <c r="E13" s="5" t="s">
        <v>150</v>
      </c>
    </row>
    <row r="14" s="1" customFormat="1" ht="30" customHeight="1" spans="1:5">
      <c r="A14" s="5" t="s">
        <v>151</v>
      </c>
      <c r="B14" s="5" t="s">
        <v>152</v>
      </c>
      <c r="C14" s="8" t="s">
        <v>153</v>
      </c>
      <c r="D14" s="9"/>
      <c r="E14" s="5" t="s">
        <v>154</v>
      </c>
    </row>
    <row r="15" s="1" customFormat="1" ht="30" customHeight="1" spans="1:5">
      <c r="A15" s="5"/>
      <c r="B15" s="5" t="s">
        <v>155</v>
      </c>
      <c r="C15" s="8" t="s">
        <v>156</v>
      </c>
      <c r="D15" s="9"/>
      <c r="E15" s="5" t="s">
        <v>154</v>
      </c>
    </row>
    <row r="16" s="1" customFormat="1" ht="30" customHeight="1" spans="1:5">
      <c r="A16" s="5"/>
      <c r="B16" s="5" t="s">
        <v>157</v>
      </c>
      <c r="C16" s="8" t="s">
        <v>158</v>
      </c>
      <c r="D16" s="9"/>
      <c r="E16" s="5" t="s">
        <v>159</v>
      </c>
    </row>
    <row r="17" s="1" customFormat="1" ht="30" customHeight="1" spans="1:5">
      <c r="A17" s="5"/>
      <c r="B17" s="5" t="s">
        <v>160</v>
      </c>
      <c r="C17" s="8" t="s">
        <v>161</v>
      </c>
      <c r="D17" s="9"/>
      <c r="E17" s="5" t="s">
        <v>162</v>
      </c>
    </row>
    <row r="18" s="1" customFormat="1" ht="30" customHeight="1" spans="1:5">
      <c r="A18" s="5" t="s">
        <v>163</v>
      </c>
      <c r="B18" s="5" t="s">
        <v>164</v>
      </c>
      <c r="C18" s="8" t="s">
        <v>165</v>
      </c>
      <c r="D18" s="9"/>
      <c r="E18" s="5" t="s">
        <v>166</v>
      </c>
    </row>
    <row r="19" s="1" customFormat="1" ht="30" customHeight="1" spans="1:5">
      <c r="A19" s="5"/>
      <c r="B19" s="5" t="s">
        <v>167</v>
      </c>
      <c r="C19" s="8" t="s">
        <v>168</v>
      </c>
      <c r="D19" s="9"/>
      <c r="E19" s="5" t="s">
        <v>169</v>
      </c>
    </row>
    <row r="20" s="1" customFormat="1" ht="30" customHeight="1" spans="1:5">
      <c r="A20" s="5"/>
      <c r="B20" s="5" t="s">
        <v>170</v>
      </c>
      <c r="C20" s="8" t="s">
        <v>171</v>
      </c>
      <c r="D20" s="9"/>
      <c r="E20" s="5" t="s">
        <v>172</v>
      </c>
    </row>
    <row r="21" s="1" customFormat="1" ht="30" customHeight="1" spans="1:5">
      <c r="A21" s="5"/>
      <c r="B21" s="5" t="s">
        <v>173</v>
      </c>
      <c r="C21" s="8" t="s">
        <v>174</v>
      </c>
      <c r="D21" s="9"/>
      <c r="E21" s="5" t="s">
        <v>175</v>
      </c>
    </row>
    <row r="22" s="1" customFormat="1" ht="30" customHeight="1" spans="1:5">
      <c r="A22" s="5" t="s">
        <v>176</v>
      </c>
      <c r="B22" s="5" t="s">
        <v>176</v>
      </c>
      <c r="C22" s="8" t="s">
        <v>177</v>
      </c>
      <c r="D22" s="9"/>
      <c r="E22" s="5" t="s">
        <v>178</v>
      </c>
    </row>
  </sheetData>
  <mergeCells count="27">
    <mergeCell ref="A1:B1"/>
    <mergeCell ref="A2:E2"/>
    <mergeCell ref="A3:E3"/>
    <mergeCell ref="A4:B4"/>
    <mergeCell ref="C4:E4"/>
    <mergeCell ref="A5:B5"/>
    <mergeCell ref="D8:E8"/>
    <mergeCell ref="D9:E9"/>
    <mergeCell ref="D10:E10"/>
    <mergeCell ref="A11:E11"/>
    <mergeCell ref="A12:E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A14:A17"/>
    <mergeCell ref="A18:A21"/>
    <mergeCell ref="C6:C7"/>
    <mergeCell ref="D6:D7"/>
    <mergeCell ref="A6:B7"/>
    <mergeCell ref="A8:B1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收支预算总表</vt:lpstr>
      <vt:lpstr>部门收入总表</vt:lpstr>
      <vt:lpstr>部门支出总表</vt:lpstr>
      <vt:lpstr>财拨收支总表</vt:lpstr>
      <vt:lpstr>一般公共预算支出表</vt:lpstr>
      <vt:lpstr>一般公共预算基本支出表</vt:lpstr>
      <vt:lpstr>三公表</vt:lpstr>
      <vt:lpstr>政府性基金</vt:lpstr>
      <vt:lpstr>一级项目绩效目标表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2021-04-28T07:09:00Z</dcterms:created>
  <dcterms:modified xsi:type="dcterms:W3CDTF">2022-09-12T04:09:24Z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D8CF9B3AC2634B2497144D4136F7C8A5</vt:lpwstr>
  </property>
  <property fmtid="{D5CDD505-2E9C-101B-9397-08002B2CF9AE}" pid="3" name="KSOProductBuildVer">
    <vt:lpwstr>2052-11.1.0.12358</vt:lpwstr>
  </property>
</Properties>
</file>