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1" activeTab="8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部门整体支出绩效目标表" sheetId="10" r:id="rId10"/>
    <sheet name="项目支出绩效目标表" sheetId="11" r:id="rId11"/>
    <sheet name="支出总表（引用）" sheetId="12" state="hidden" r:id="rId12"/>
    <sheet name="财拨总表（引用）" sheetId="13" state="hidden" r:id="rId13"/>
  </sheets>
  <definedNames/>
  <calcPr fullCalcOnLoad="1"/>
</workbook>
</file>

<file path=xl/sharedStrings.xml><?xml version="1.0" encoding="utf-8"?>
<sst xmlns="http://schemas.openxmlformats.org/spreadsheetml/2006/main" count="541" uniqueCount="303">
  <si>
    <t>收支预算总表</t>
  </si>
  <si>
    <t>填报单位:[204]奉新县民政局 , [204001]奉新县民政局 , [204002]奉新县福利院 , [204003]奉新县殡葬服务所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</si>
  <si>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</si>
  <si>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</si>
  <si>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</si>
  <si>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</si>
  <si>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</si>
  <si>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</si>
  <si>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</si>
  <si>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</si>
  <si>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</si>
  <si>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</si>
  <si>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</si>
  <si>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</si>
  <si>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</si>
  <si>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</si>
  <si>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</si>
  <si>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</si>
  <si>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</si>
  <si>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</si>
  <si>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</si>
  <si>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</si>
  <si>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</si>
  <si>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</si>
  <si>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</si>
  <si>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</si>
  <si>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[204]奉新县民政局 , [204001]奉新县民政局 , [204002]奉新县福利院 , [204003]奉新县殡葬服务所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</si>
  <si>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</si>
  <si>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</si>
  <si>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</si>
  <si>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</si>
  <si>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</si>
  <si>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</si>
  <si>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</si>
  <si>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</si>
  <si>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</si>
  <si>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</si>
  <si>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</si>
  <si>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</si>
  <si>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</si>
  <si>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</si>
  <si>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</si>
  <si>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</si>
  <si>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</si>
  <si>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</si>
  <si>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</si>
  <si>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</si>
  <si>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</si>
  <si>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</si>
  <si>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</si>
  <si>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2080299</t>
  </si>
  <si>
    <t>　　其他民政管理事务支出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</si>
  <si>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</si>
  <si>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</si>
  <si>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</si>
  <si>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</si>
  <si>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</si>
  <si>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</si>
  <si>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</si>
  <si>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</si>
  <si>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</si>
  <si>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</si>
  <si>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　10</t>
  </si>
  <si>
    <t>　社会福利</t>
  </si>
  <si>
    <t>　　2081001</t>
  </si>
  <si>
    <t>　　儿童福利</t>
  </si>
  <si>
    <t>　　2081004</t>
  </si>
  <si>
    <t>　　殡葬</t>
  </si>
  <si>
    <t>　　2081005</t>
  </si>
  <si>
    <t>　　社会福利事业单位</t>
  </si>
  <si>
    <t>　11</t>
  </si>
  <si>
    <t>　残疾人事业</t>
  </si>
  <si>
    <t>　　2081107</t>
  </si>
  <si>
    <t>　　残疾人生活和护理补贴</t>
  </si>
  <si>
    <t>　19</t>
  </si>
  <si>
    <t>　最低生活保障</t>
  </si>
  <si>
    <t>　　2081901</t>
  </si>
  <si>
    <t>　　城市最低生活保障金支出</t>
  </si>
  <si>
    <t>　　2081902</t>
  </si>
  <si>
    <t>　　农村最低生活保障金支出</t>
  </si>
  <si>
    <t>　20</t>
  </si>
  <si>
    <t>　临时救助</t>
  </si>
  <si>
    <t>　　2082001</t>
  </si>
  <si>
    <t>　　临时救助支出</t>
  </si>
  <si>
    <t>　　2082002</t>
  </si>
  <si>
    <t>　　流浪乞讨人员救助支出</t>
  </si>
  <si>
    <t>　21</t>
  </si>
  <si>
    <t>　特困人员救助供养</t>
  </si>
  <si>
    <t>　　2082102</t>
  </si>
  <si>
    <t>　　农村特困人员救助供养支出</t>
  </si>
  <si>
    <t>　25</t>
  </si>
  <si>
    <t>　其他生活救助</t>
  </si>
  <si>
    <t>　　2082502</t>
  </si>
  <si>
    <t>　　其他农村生活救助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</si>
  <si>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</si>
  <si>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</si>
  <si>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</si>
  <si>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</si>
  <si>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</si>
  <si>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</si>
  <si>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</si>
  <si>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</si>
  <si>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</si>
  <si>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</si>
  <si>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</si>
  <si>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</si>
  <si>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</si>
  <si>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</si>
  <si>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</si>
  <si>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</si>
  <si>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</si>
  <si>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填报单位[204]奉新县民政局 , [204001]奉新县民政局 , [204002]奉新县福利院 , [204003]奉新县殡葬服务所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</si>
  <si>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</si>
  <si>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</si>
  <si>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</si>
  <si>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</si>
  <si>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</si>
  <si>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</si>
  <si>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</si>
  <si>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</si>
  <si>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</si>
  <si>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</si>
  <si>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</si>
  <si>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</si>
  <si>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</si>
  <si>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</si>
  <si>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</si>
  <si>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</si>
  <si>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</si>
  <si>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</si>
  <si>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</si>
  <si>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</si>
  <si>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</si>
  <si>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</si>
  <si>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</si>
  <si>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</si>
  <si>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</si>
  <si>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</si>
  <si>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</si>
  <si>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</si>
  <si>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</si>
  <si>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</si>
  <si>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</si>
  <si>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</si>
  <si>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</si>
  <si>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</si>
  <si>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</si>
  <si>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</si>
  <si>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</si>
  <si>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</si>
  <si>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</si>
  <si>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</si>
  <si>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</si>
  <si>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</si>
  <si>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</si>
  <si>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</si>
  <si>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</si>
  <si>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</si>
  <si>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</si>
  <si>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</si>
  <si>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</si>
  <si>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30206</t>
  </si>
  <si>
    <t>　电费</t>
  </si>
  <si>
    <t>　30211</t>
  </si>
  <si>
    <t>　差旅费</t>
  </si>
  <si>
    <t>　30217</t>
  </si>
  <si>
    <t>　公务接待费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</si>
  <si>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</si>
  <si>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</si>
  <si>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</si>
  <si>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</si>
  <si>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</si>
  <si>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</si>
  <si>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</si>
  <si>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</si>
  <si>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</si>
  <si>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</si>
  <si>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</si>
  <si>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</si>
  <si>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</si>
  <si>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</si>
  <si>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</si>
  <si>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</si>
  <si>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</si>
  <si>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</si>
  <si>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</si>
  <si>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</si>
  <si>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</si>
  <si>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</si>
  <si>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</si>
  <si>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</si>
  <si>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</si>
  <si>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</si>
  <si>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</si>
  <si>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204</t>
  </si>
  <si>
    <t>奉新县民政局</t>
  </si>
  <si>
    <t>注：2022年本部门预算中没有使用政府性基金预算拨款安排的支出</t>
  </si>
  <si>
    <t>政府性基金预算支出表</t>
  </si>
  <si>
    <t>注：2022年本部门预算中没有使用国有资本经营预算的支出</t>
  </si>
  <si>
    <t>国有资本经营预算支出表</t>
  </si>
  <si>
    <t>2022年部门整体支出绩效目标表</t>
  </si>
  <si>
    <t>联系人</t>
  </si>
  <si>
    <t>余克兰</t>
  </si>
  <si>
    <t>联系电话</t>
  </si>
  <si>
    <t>0795-4508282</t>
  </si>
  <si>
    <t>部门基本信息</t>
  </si>
  <si>
    <t>部门所属领域</t>
  </si>
  <si>
    <t>民政</t>
  </si>
  <si>
    <t>直属单位包括</t>
  </si>
  <si>
    <t>奉新县福利院、奉新县殡葬服务所</t>
  </si>
  <si>
    <t>内设职能部门</t>
  </si>
  <si>
    <t>综合股、基层政权、区划地名和社会组织管理股、儿童福利股（福彩慈善股）、养老服务股、社会事务股（县殡葬改革工作领导小组办公室）、</t>
  </si>
  <si>
    <t>编制控制数</t>
  </si>
  <si>
    <t>49</t>
  </si>
  <si>
    <t>在职人员总数</t>
  </si>
  <si>
    <t>其中：行政编制人数</t>
  </si>
  <si>
    <t>16</t>
  </si>
  <si>
    <t>事业编制人数</t>
  </si>
  <si>
    <t>编外人数</t>
  </si>
  <si>
    <t>当年预算情况（万元）</t>
  </si>
  <si>
    <t>收入预算合计</t>
  </si>
  <si>
    <t>4089.08</t>
  </si>
  <si>
    <t>其中：上级财政拨款</t>
  </si>
  <si>
    <t>40</t>
  </si>
  <si>
    <t>本级财政安排</t>
  </si>
  <si>
    <t>4043.08</t>
  </si>
  <si>
    <t>其他资金</t>
  </si>
  <si>
    <t>6</t>
  </si>
  <si>
    <t>支出预算合计</t>
  </si>
  <si>
    <t>其中：人员经费</t>
  </si>
  <si>
    <t>70.46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</si>
  <si>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</si>
  <si>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</si>
  <si>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</si>
  <si>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</si>
  <si>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</si>
  <si>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</si>
  <si>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</si>
  <si>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</si>
  <si>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救助率</t>
  </si>
  <si>
    <t>应保尽保</t>
  </si>
  <si>
    <t>质量指标</t>
  </si>
  <si>
    <t>救助标准符合率</t>
  </si>
  <si>
    <t>=100%</t>
  </si>
  <si>
    <t>时效指标</t>
  </si>
  <si>
    <t>及时发放率</t>
  </si>
  <si>
    <t>成本指标</t>
  </si>
  <si>
    <t>执行文件标准</t>
  </si>
  <si>
    <t>达标</t>
  </si>
  <si>
    <t>效益指标</t>
  </si>
  <si>
    <t>经济效益指标</t>
  </si>
  <si>
    <t>通过社会救助政策的全面实施，为困难群众提供基本生活保障，确保社会稳定效果</t>
  </si>
  <si>
    <t>显著</t>
  </si>
  <si>
    <t>社会效益指标</t>
  </si>
  <si>
    <t>促进社会和谐</t>
  </si>
  <si>
    <t>生态效益指标</t>
  </si>
  <si>
    <t/>
  </si>
  <si>
    <t>可持续影响指标</t>
  </si>
  <si>
    <t>为困难群众提供基本生活保障</t>
  </si>
  <si>
    <t>满意度指标</t>
  </si>
  <si>
    <t xml:space="preserve">满意度指标 </t>
  </si>
  <si>
    <t>救助人员满意度</t>
  </si>
  <si>
    <t>&gt;=90%</t>
  </si>
  <si>
    <t>项目支出绩效目标表</t>
  </si>
  <si>
    <t>(2022年度)</t>
  </si>
  <si>
    <t>项目名称</t>
  </si>
  <si>
    <t>党建+乐龄中心(幸福食堂)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</si>
  <si>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</si>
  <si>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</si>
  <si>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</si>
  <si>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</si>
  <si>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</si>
  <si>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</si>
  <si>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</si>
  <si>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</si>
  <si>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</si>
  <si>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144</t>
  </si>
  <si>
    <t>其中：财政拨款</t>
  </si>
  <si>
    <t>年度绩效目标</t>
  </si>
  <si>
    <t>在全县60个村推行幸福食堂</t>
  </si>
  <si>
    <t>指标值</t>
  </si>
  <si>
    <t>数量</t>
  </si>
  <si>
    <t>幸福食堂数量</t>
  </si>
  <si>
    <t>=60个</t>
  </si>
  <si>
    <t>质量</t>
  </si>
  <si>
    <t>幸福食堂人员</t>
  </si>
  <si>
    <t>&gt;=65岁</t>
  </si>
  <si>
    <t>时效</t>
  </si>
  <si>
    <t>完成项目的及时性</t>
  </si>
  <si>
    <t>成本</t>
  </si>
  <si>
    <t>支出控制在部门预算支出内</t>
  </si>
  <si>
    <t>经济效益</t>
  </si>
  <si>
    <t>解决农村留守、空巢老人就餐</t>
  </si>
  <si>
    <t>提高老人生活质量</t>
  </si>
  <si>
    <t>社会效益</t>
  </si>
  <si>
    <t>促进老有所依发展</t>
  </si>
  <si>
    <t>满意度</t>
  </si>
  <si>
    <t>农村留守、空巢65岁老人满意度（%）</t>
  </si>
  <si>
    <t>&gt;=95%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</si>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</sst>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#,##0.0"/>
    <numFmt numFmtId="181" formatCode="0.00;[Red]0.00"/>
    <numFmt numFmtId="182" formatCode="0.0000;[Red]0.0000"/>
    <numFmt numFmtId="183" formatCode="#,##0.0000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9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0" borderId="0">
      <alignment/>
      <protection/>
    </xf>
  </cellStyleXfs>
  <cellXfs count="1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36" fillId="0" borderId="0" xfId="0" applyFont="1" applyFill="1" applyBorder="1" applyAlignment="1">
      <alignment/>
    </xf>
    <xf numFmtId="0" fontId="7" fillId="0" borderId="12" xfId="63" applyFont="1" applyBorder="1" applyAlignment="1">
      <alignment horizontal="center" vertical="center" wrapText="1"/>
      <protection/>
    </xf>
    <xf numFmtId="0" fontId="8" fillId="0" borderId="12" xfId="63" applyFont="1" applyBorder="1" applyAlignment="1">
      <alignment horizontal="center" vertical="center" wrapText="1"/>
      <protection/>
    </xf>
    <xf numFmtId="0" fontId="8" fillId="0" borderId="12" xfId="63" applyFont="1" applyFill="1" applyBorder="1" applyAlignment="1">
      <alignment horizontal="center" vertical="center" wrapText="1"/>
      <protection/>
    </xf>
    <xf numFmtId="0" fontId="8" fillId="0" borderId="13" xfId="63" applyFont="1" applyFill="1" applyBorder="1" applyAlignment="1">
      <alignment horizontal="center" vertical="center" wrapText="1"/>
      <protection/>
    </xf>
    <xf numFmtId="0" fontId="8" fillId="0" borderId="13" xfId="63" applyFont="1" applyBorder="1" applyAlignment="1">
      <alignment horizontal="center" vertical="center" wrapText="1"/>
      <protection/>
    </xf>
    <xf numFmtId="0" fontId="55" fillId="0" borderId="12" xfId="0" applyFont="1" applyFill="1" applyBorder="1" applyAlignment="1">
      <alignment vertical="center" wrapText="1"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5" xfId="63" applyFont="1" applyFill="1" applyBorder="1" applyAlignment="1">
      <alignment horizontal="center"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55" fillId="0" borderId="14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57" fillId="0" borderId="17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vertical="center" wrapText="1"/>
    </xf>
    <xf numFmtId="0" fontId="1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4" fontId="14" fillId="0" borderId="0" xfId="0" applyNumberFormat="1" applyFont="1" applyBorder="1" applyAlignment="1" applyProtection="1">
      <alignment/>
      <protection/>
    </xf>
    <xf numFmtId="180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180" fontId="17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right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5" fillId="0" borderId="0" xfId="0" applyNumberFormat="1" applyFont="1" applyBorder="1" applyAlignment="1" applyProtection="1">
      <alignment/>
      <protection/>
    </xf>
    <xf numFmtId="181" fontId="14" fillId="0" borderId="0" xfId="0" applyNumberFormat="1" applyFont="1" applyBorder="1" applyAlignment="1" applyProtection="1">
      <alignment horizontal="right" vertical="center"/>
      <protection/>
    </xf>
    <xf numFmtId="181" fontId="2" fillId="0" borderId="0" xfId="0" applyNumberFormat="1" applyFont="1" applyBorder="1" applyAlignment="1" applyProtection="1">
      <alignment/>
      <protection/>
    </xf>
    <xf numFmtId="181" fontId="17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14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10" sqref="H1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90"/>
      <c r="B1" s="90"/>
      <c r="C1" s="90"/>
      <c r="D1" s="91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92"/>
      <c r="ES1" s="92"/>
      <c r="ET1" s="92"/>
      <c r="EU1" s="92"/>
      <c r="EV1" s="92"/>
      <c r="EW1" s="92"/>
      <c r="EX1" s="92"/>
      <c r="EY1" s="92"/>
      <c r="EZ1" s="92"/>
      <c r="FA1" s="92"/>
      <c r="FB1" s="92"/>
      <c r="FC1" s="92"/>
      <c r="FD1" s="92"/>
      <c r="FE1" s="92"/>
      <c r="FF1" s="92"/>
      <c r="FG1" s="92"/>
      <c r="FH1" s="92"/>
      <c r="FI1" s="92"/>
      <c r="FJ1" s="92"/>
      <c r="FK1" s="92"/>
      <c r="FL1" s="92"/>
      <c r="FM1" s="92"/>
      <c r="FN1" s="92"/>
      <c r="FO1" s="92"/>
      <c r="FP1" s="92"/>
      <c r="FQ1" s="92"/>
      <c r="FR1" s="92"/>
      <c r="FS1" s="92"/>
      <c r="FT1" s="92"/>
      <c r="FU1" s="92"/>
      <c r="FV1" s="92"/>
      <c r="FW1" s="92"/>
      <c r="FX1" s="92"/>
      <c r="FY1" s="92"/>
      <c r="FZ1" s="92"/>
      <c r="GA1" s="92"/>
      <c r="GB1" s="92"/>
      <c r="GC1" s="92"/>
      <c r="GD1" s="92"/>
      <c r="GE1" s="92"/>
      <c r="GF1" s="92"/>
      <c r="GG1" s="92"/>
      <c r="GH1" s="92"/>
      <c r="GI1" s="92"/>
      <c r="GJ1" s="92"/>
      <c r="GK1" s="92"/>
      <c r="GL1" s="92"/>
      <c r="GM1" s="92"/>
      <c r="GN1" s="92"/>
      <c r="GO1" s="92"/>
      <c r="GP1" s="92"/>
      <c r="GQ1" s="92"/>
      <c r="GR1" s="92"/>
      <c r="GS1" s="92"/>
      <c r="GT1" s="92"/>
      <c r="GU1" s="92"/>
      <c r="GV1" s="92"/>
      <c r="GW1" s="92"/>
      <c r="GX1" s="92"/>
      <c r="GY1" s="92"/>
      <c r="GZ1" s="92"/>
      <c r="HA1" s="92"/>
      <c r="HB1" s="92"/>
      <c r="HC1" s="92"/>
      <c r="HD1" s="92"/>
      <c r="HE1" s="92"/>
      <c r="HF1" s="92"/>
      <c r="HG1" s="92"/>
      <c r="HH1" s="92"/>
      <c r="HI1" s="92"/>
      <c r="HJ1" s="92"/>
      <c r="HK1" s="92"/>
      <c r="HL1" s="92"/>
      <c r="HM1" s="92"/>
      <c r="HN1" s="92"/>
      <c r="HO1" s="92"/>
      <c r="HP1" s="92"/>
      <c r="HQ1" s="92"/>
      <c r="HR1" s="92"/>
      <c r="HS1" s="92"/>
      <c r="HT1" s="92"/>
      <c r="HU1" s="92"/>
      <c r="HV1" s="92"/>
      <c r="HW1" s="92"/>
      <c r="HX1" s="92"/>
      <c r="HY1" s="92"/>
      <c r="HZ1" s="92"/>
      <c r="IA1" s="92"/>
      <c r="IB1" s="92"/>
      <c r="IC1" s="92"/>
      <c r="ID1" s="92"/>
      <c r="IE1" s="92"/>
      <c r="IF1" s="92"/>
      <c r="IG1" s="92"/>
      <c r="IH1" s="92"/>
      <c r="II1" s="92"/>
      <c r="IJ1" s="92"/>
      <c r="IK1" s="92"/>
      <c r="IL1" s="92"/>
      <c r="IM1" s="92"/>
      <c r="IN1" s="92"/>
      <c r="IO1" s="92"/>
      <c r="IP1" s="92"/>
      <c r="IQ1" s="92"/>
    </row>
    <row r="2" spans="1:251" s="1" customFormat="1" ht="29.25" customHeight="1">
      <c r="A2" s="93" t="s">
        <v>0</v>
      </c>
      <c r="B2" s="93"/>
      <c r="C2" s="93"/>
      <c r="D2" s="93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  <c r="HJ2" s="92"/>
      <c r="HK2" s="92"/>
      <c r="HL2" s="92"/>
      <c r="HM2" s="92"/>
      <c r="HN2" s="92"/>
      <c r="HO2" s="92"/>
      <c r="HP2" s="92"/>
      <c r="HQ2" s="92"/>
      <c r="HR2" s="92"/>
      <c r="HS2" s="92"/>
      <c r="HT2" s="92"/>
      <c r="HU2" s="92"/>
      <c r="HV2" s="92"/>
      <c r="HW2" s="92"/>
      <c r="HX2" s="92"/>
      <c r="HY2" s="92"/>
      <c r="HZ2" s="92"/>
      <c r="IA2" s="92"/>
      <c r="IB2" s="92"/>
      <c r="IC2" s="92"/>
      <c r="ID2" s="92"/>
      <c r="IE2" s="92"/>
      <c r="IF2" s="92"/>
      <c r="IG2" s="92"/>
      <c r="IH2" s="92"/>
      <c r="II2" s="92"/>
      <c r="IJ2" s="92"/>
      <c r="IK2" s="92"/>
      <c r="IL2" s="92"/>
      <c r="IM2" s="92"/>
      <c r="IN2" s="92"/>
      <c r="IO2" s="92"/>
      <c r="IP2" s="92"/>
      <c r="IQ2" s="92"/>
    </row>
    <row r="3" spans="1:251" s="1" customFormat="1" ht="17.25" customHeight="1">
      <c r="A3" s="94" t="s">
        <v>1</v>
      </c>
      <c r="B3" s="92"/>
      <c r="C3" s="92"/>
      <c r="D3" s="91" t="s">
        <v>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92"/>
      <c r="ES3" s="92"/>
      <c r="ET3" s="92"/>
      <c r="EU3" s="92"/>
      <c r="EV3" s="92"/>
      <c r="EW3" s="92"/>
      <c r="EX3" s="92"/>
      <c r="EY3" s="92"/>
      <c r="EZ3" s="92"/>
      <c r="FA3" s="92"/>
      <c r="FB3" s="92"/>
      <c r="FC3" s="92"/>
      <c r="FD3" s="92"/>
      <c r="FE3" s="92"/>
      <c r="FF3" s="92"/>
      <c r="FG3" s="92"/>
      <c r="FH3" s="92"/>
      <c r="FI3" s="92"/>
      <c r="FJ3" s="92"/>
      <c r="FK3" s="92"/>
      <c r="FL3" s="92"/>
      <c r="FM3" s="92"/>
      <c r="FN3" s="92"/>
      <c r="FO3" s="92"/>
      <c r="FP3" s="92"/>
      <c r="FQ3" s="92"/>
      <c r="FR3" s="92"/>
      <c r="FS3" s="92"/>
      <c r="FT3" s="92"/>
      <c r="FU3" s="92"/>
      <c r="FV3" s="92"/>
      <c r="FW3" s="92"/>
      <c r="FX3" s="92"/>
      <c r="FY3" s="92"/>
      <c r="FZ3" s="92"/>
      <c r="GA3" s="92"/>
      <c r="GB3" s="92"/>
      <c r="GC3" s="92"/>
      <c r="GD3" s="92"/>
      <c r="GE3" s="92"/>
      <c r="GF3" s="92"/>
      <c r="GG3" s="92"/>
      <c r="GH3" s="92"/>
      <c r="GI3" s="92"/>
      <c r="GJ3" s="92"/>
      <c r="GK3" s="92"/>
      <c r="GL3" s="92"/>
      <c r="GM3" s="92"/>
      <c r="GN3" s="92"/>
      <c r="GO3" s="92"/>
      <c r="GP3" s="92"/>
      <c r="GQ3" s="92"/>
      <c r="GR3" s="92"/>
      <c r="GS3" s="92"/>
      <c r="GT3" s="92"/>
      <c r="GU3" s="92"/>
      <c r="GV3" s="92"/>
      <c r="GW3" s="92"/>
      <c r="GX3" s="92"/>
      <c r="GY3" s="92"/>
      <c r="GZ3" s="92"/>
      <c r="HA3" s="92"/>
      <c r="HB3" s="92"/>
      <c r="HC3" s="92"/>
      <c r="HD3" s="92"/>
      <c r="HE3" s="92"/>
      <c r="HF3" s="92"/>
      <c r="HG3" s="92"/>
      <c r="HH3" s="92"/>
      <c r="HI3" s="92"/>
      <c r="HJ3" s="92"/>
      <c r="HK3" s="92"/>
      <c r="HL3" s="92"/>
      <c r="HM3" s="92"/>
      <c r="HN3" s="92"/>
      <c r="HO3" s="92"/>
      <c r="HP3" s="92"/>
      <c r="HQ3" s="92"/>
      <c r="HR3" s="92"/>
      <c r="HS3" s="92"/>
      <c r="HT3" s="92"/>
      <c r="HU3" s="92"/>
      <c r="HV3" s="92"/>
      <c r="HW3" s="92"/>
      <c r="HX3" s="92"/>
      <c r="HY3" s="92"/>
      <c r="HZ3" s="92"/>
      <c r="IA3" s="92"/>
      <c r="IB3" s="92"/>
      <c r="IC3" s="92"/>
      <c r="ID3" s="92"/>
      <c r="IE3" s="92"/>
      <c r="IF3" s="92"/>
      <c r="IG3" s="92"/>
      <c r="IH3" s="92"/>
      <c r="II3" s="92"/>
      <c r="IJ3" s="92"/>
      <c r="IK3" s="92"/>
      <c r="IL3" s="92"/>
      <c r="IM3" s="92"/>
      <c r="IN3" s="92"/>
      <c r="IO3" s="92"/>
      <c r="IP3" s="92"/>
      <c r="IQ3" s="92"/>
    </row>
    <row r="4" spans="1:251" s="1" customFormat="1" ht="15.75" customHeight="1">
      <c r="A4" s="95" t="s">
        <v>3</v>
      </c>
      <c r="B4" s="95"/>
      <c r="C4" s="95" t="s">
        <v>4</v>
      </c>
      <c r="D4" s="95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  <c r="FL4" s="92"/>
      <c r="FM4" s="92"/>
      <c r="FN4" s="92"/>
      <c r="FO4" s="92"/>
      <c r="FP4" s="92"/>
      <c r="FQ4" s="92"/>
      <c r="FR4" s="92"/>
      <c r="FS4" s="92"/>
      <c r="FT4" s="92"/>
      <c r="FU4" s="92"/>
      <c r="FV4" s="92"/>
      <c r="FW4" s="92"/>
      <c r="FX4" s="92"/>
      <c r="FY4" s="92"/>
      <c r="FZ4" s="92"/>
      <c r="GA4" s="92"/>
      <c r="GB4" s="92"/>
      <c r="GC4" s="92"/>
      <c r="GD4" s="92"/>
      <c r="GE4" s="92"/>
      <c r="GF4" s="92"/>
      <c r="GG4" s="92"/>
      <c r="GH4" s="92"/>
      <c r="GI4" s="92"/>
      <c r="GJ4" s="92"/>
      <c r="GK4" s="92"/>
      <c r="GL4" s="92"/>
      <c r="GM4" s="92"/>
      <c r="GN4" s="92"/>
      <c r="GO4" s="92"/>
      <c r="GP4" s="92"/>
      <c r="GQ4" s="92"/>
      <c r="GR4" s="92"/>
      <c r="GS4" s="92"/>
      <c r="GT4" s="92"/>
      <c r="GU4" s="92"/>
      <c r="GV4" s="92"/>
      <c r="GW4" s="92"/>
      <c r="GX4" s="92"/>
      <c r="GY4" s="92"/>
      <c r="GZ4" s="92"/>
      <c r="HA4" s="92"/>
      <c r="HB4" s="92"/>
      <c r="HC4" s="92"/>
      <c r="HD4" s="92"/>
      <c r="HE4" s="92"/>
      <c r="HF4" s="92"/>
      <c r="HG4" s="92"/>
      <c r="HH4" s="92"/>
      <c r="HI4" s="92"/>
      <c r="HJ4" s="92"/>
      <c r="HK4" s="92"/>
      <c r="HL4" s="92"/>
      <c r="HM4" s="92"/>
      <c r="HN4" s="92"/>
      <c r="HO4" s="92"/>
      <c r="HP4" s="92"/>
      <c r="HQ4" s="92"/>
      <c r="HR4" s="92"/>
      <c r="HS4" s="92"/>
      <c r="HT4" s="92"/>
      <c r="HU4" s="92"/>
      <c r="HV4" s="92"/>
      <c r="HW4" s="92"/>
      <c r="HX4" s="92"/>
      <c r="HY4" s="92"/>
      <c r="HZ4" s="92"/>
      <c r="IA4" s="92"/>
      <c r="IB4" s="92"/>
      <c r="IC4" s="92"/>
      <c r="ID4" s="92"/>
      <c r="IE4" s="92"/>
      <c r="IF4" s="92"/>
      <c r="IG4" s="92"/>
      <c r="IH4" s="92"/>
      <c r="II4" s="92"/>
      <c r="IJ4" s="92"/>
      <c r="IK4" s="92"/>
      <c r="IL4" s="92"/>
      <c r="IM4" s="92"/>
      <c r="IN4" s="92"/>
      <c r="IO4" s="92"/>
      <c r="IP4" s="92"/>
      <c r="IQ4" s="92"/>
    </row>
    <row r="5" spans="1:251" s="1" customFormat="1" ht="15.75" customHeight="1">
      <c r="A5" s="95" t="s">
        <v>5</v>
      </c>
      <c r="B5" s="95" t="s">
        <v>6</v>
      </c>
      <c r="C5" s="95" t="s">
        <v>7</v>
      </c>
      <c r="D5" s="95" t="s">
        <v>6</v>
      </c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</row>
    <row r="6" spans="1:251" s="1" customFormat="1" ht="15.75" customHeight="1">
      <c r="A6" s="96" t="s">
        <v>8</v>
      </c>
      <c r="B6" s="80">
        <f>IF(ISBLANK(SUM(B7,B8,B9))," ",SUM(B7,B8,B9))</f>
        <v>4043.08</v>
      </c>
      <c r="C6" s="13" t="str">
        <f>IF(ISBLANK('支出总表（引用）'!A8)," ",'支出总表（引用）'!A8)</f>
        <v>社会保障和就业支出</v>
      </c>
      <c r="D6" s="51">
        <f>IF(ISBLANK('支出总表（引用）'!B8)," ",'支出总表（引用）'!B8)</f>
        <v>3991.68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  <c r="GR6" s="92"/>
      <c r="GS6" s="92"/>
      <c r="GT6" s="92"/>
      <c r="GU6" s="92"/>
      <c r="GV6" s="92"/>
      <c r="GW6" s="92"/>
      <c r="GX6" s="92"/>
      <c r="GY6" s="92"/>
      <c r="GZ6" s="92"/>
      <c r="HA6" s="92"/>
      <c r="HB6" s="92"/>
      <c r="HC6" s="92"/>
      <c r="HD6" s="92"/>
      <c r="HE6" s="92"/>
      <c r="HF6" s="92"/>
      <c r="HG6" s="92"/>
      <c r="HH6" s="92"/>
      <c r="HI6" s="92"/>
      <c r="HJ6" s="92"/>
      <c r="HK6" s="92"/>
      <c r="HL6" s="92"/>
      <c r="HM6" s="92"/>
      <c r="HN6" s="92"/>
      <c r="HO6" s="92"/>
      <c r="HP6" s="92"/>
      <c r="HQ6" s="92"/>
      <c r="HR6" s="92"/>
      <c r="HS6" s="92"/>
      <c r="HT6" s="92"/>
      <c r="HU6" s="92"/>
      <c r="HV6" s="92"/>
      <c r="HW6" s="92"/>
      <c r="HX6" s="92"/>
      <c r="HY6" s="92"/>
      <c r="HZ6" s="92"/>
      <c r="IA6" s="92"/>
      <c r="IB6" s="92"/>
      <c r="IC6" s="92"/>
      <c r="ID6" s="92"/>
      <c r="IE6" s="92"/>
      <c r="IF6" s="92"/>
      <c r="IG6" s="92"/>
      <c r="IH6" s="92"/>
      <c r="II6" s="92"/>
      <c r="IJ6" s="92"/>
      <c r="IK6" s="92"/>
      <c r="IL6" s="92"/>
      <c r="IM6" s="92"/>
      <c r="IN6" s="92"/>
      <c r="IO6" s="92"/>
      <c r="IP6" s="92"/>
      <c r="IQ6" s="92"/>
    </row>
    <row r="7" spans="1:251" s="1" customFormat="1" ht="15.75" customHeight="1">
      <c r="A7" s="97" t="s">
        <v>9</v>
      </c>
      <c r="B7" s="80">
        <v>4043.08</v>
      </c>
      <c r="C7" s="13" t="str">
        <f>IF(ISBLANK('支出总表（引用）'!A9)," ",'支出总表（引用）'!A9)</f>
        <v>卫生健康支出</v>
      </c>
      <c r="D7" s="51">
        <f>IF(ISBLANK('支出总表（引用）'!B9)," ",'支出总表（引用）'!B9)</f>
        <v>48.78</v>
      </c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  <c r="GR7" s="92"/>
      <c r="GS7" s="92"/>
      <c r="GT7" s="92"/>
      <c r="GU7" s="92"/>
      <c r="GV7" s="92"/>
      <c r="GW7" s="92"/>
      <c r="GX7" s="92"/>
      <c r="GY7" s="92"/>
      <c r="GZ7" s="92"/>
      <c r="HA7" s="92"/>
      <c r="HB7" s="92"/>
      <c r="HC7" s="92"/>
      <c r="HD7" s="92"/>
      <c r="HE7" s="92"/>
      <c r="HF7" s="92"/>
      <c r="HG7" s="92"/>
      <c r="HH7" s="92"/>
      <c r="HI7" s="92"/>
      <c r="HJ7" s="92"/>
      <c r="HK7" s="92"/>
      <c r="HL7" s="92"/>
      <c r="HM7" s="92"/>
      <c r="HN7" s="92"/>
      <c r="HO7" s="92"/>
      <c r="HP7" s="92"/>
      <c r="HQ7" s="92"/>
      <c r="HR7" s="92"/>
      <c r="HS7" s="92"/>
      <c r="HT7" s="92"/>
      <c r="HU7" s="92"/>
      <c r="HV7" s="92"/>
      <c r="HW7" s="92"/>
      <c r="HX7" s="92"/>
      <c r="HY7" s="92"/>
      <c r="HZ7" s="92"/>
      <c r="IA7" s="92"/>
      <c r="IB7" s="92"/>
      <c r="IC7" s="92"/>
      <c r="ID7" s="92"/>
      <c r="IE7" s="92"/>
      <c r="IF7" s="92"/>
      <c r="IG7" s="92"/>
      <c r="IH7" s="92"/>
      <c r="II7" s="92"/>
      <c r="IJ7" s="92"/>
      <c r="IK7" s="92"/>
      <c r="IL7" s="92"/>
      <c r="IM7" s="92"/>
      <c r="IN7" s="92"/>
      <c r="IO7" s="92"/>
      <c r="IP7" s="92"/>
      <c r="IQ7" s="92"/>
    </row>
    <row r="8" spans="1:251" s="1" customFormat="1" ht="15.75" customHeight="1">
      <c r="A8" s="97" t="s">
        <v>10</v>
      </c>
      <c r="B8" s="61"/>
      <c r="C8" s="13" t="str">
        <f>IF(ISBLANK('支出总表（引用）'!A10)," ",'支出总表（引用）'!A10)</f>
        <v>住房保障支出</v>
      </c>
      <c r="D8" s="51">
        <f>IF(ISBLANK('支出总表（引用）'!B10)," ",'支出总表（引用）'!B10)</f>
        <v>48.62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2"/>
      <c r="HS8" s="92"/>
      <c r="HT8" s="92"/>
      <c r="HU8" s="92"/>
      <c r="HV8" s="92"/>
      <c r="HW8" s="92"/>
      <c r="HX8" s="92"/>
      <c r="HY8" s="92"/>
      <c r="HZ8" s="92"/>
      <c r="IA8" s="92"/>
      <c r="IB8" s="92"/>
      <c r="IC8" s="92"/>
      <c r="ID8" s="92"/>
      <c r="IE8" s="92"/>
      <c r="IF8" s="92"/>
      <c r="IG8" s="92"/>
      <c r="IH8" s="92"/>
      <c r="II8" s="92"/>
      <c r="IJ8" s="92"/>
      <c r="IK8" s="92"/>
      <c r="IL8" s="92"/>
      <c r="IM8" s="92"/>
      <c r="IN8" s="92"/>
      <c r="IO8" s="92"/>
      <c r="IP8" s="92"/>
      <c r="IQ8" s="92"/>
    </row>
    <row r="9" spans="1:251" s="1" customFormat="1" ht="15.75" customHeight="1">
      <c r="A9" s="97" t="s">
        <v>11</v>
      </c>
      <c r="B9" s="61"/>
      <c r="C9" s="13" t="str">
        <f>IF(ISBLANK('支出总表（引用）'!A11)," ",'支出总表（引用）'!A11)</f>
        <v> </v>
      </c>
      <c r="D9" s="51" t="str">
        <f>IF(ISBLANK('支出总表（引用）'!B11)," ",'支出总表（引用）'!B11)</f>
        <v> 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  <c r="GR9" s="92"/>
      <c r="GS9" s="92"/>
      <c r="GT9" s="92"/>
      <c r="GU9" s="92"/>
      <c r="GV9" s="92"/>
      <c r="GW9" s="92"/>
      <c r="GX9" s="92"/>
      <c r="GY9" s="92"/>
      <c r="GZ9" s="92"/>
      <c r="HA9" s="92"/>
      <c r="HB9" s="92"/>
      <c r="HC9" s="92"/>
      <c r="HD9" s="92"/>
      <c r="HE9" s="92"/>
      <c r="HF9" s="92"/>
      <c r="HG9" s="92"/>
      <c r="HH9" s="92"/>
      <c r="HI9" s="92"/>
      <c r="HJ9" s="92"/>
      <c r="HK9" s="92"/>
      <c r="HL9" s="92"/>
      <c r="HM9" s="92"/>
      <c r="HN9" s="92"/>
      <c r="HO9" s="92"/>
      <c r="HP9" s="92"/>
      <c r="HQ9" s="92"/>
      <c r="HR9" s="92"/>
      <c r="HS9" s="92"/>
      <c r="HT9" s="92"/>
      <c r="HU9" s="92"/>
      <c r="HV9" s="92"/>
      <c r="HW9" s="92"/>
      <c r="HX9" s="92"/>
      <c r="HY9" s="92"/>
      <c r="HZ9" s="92"/>
      <c r="IA9" s="92"/>
      <c r="IB9" s="92"/>
      <c r="IC9" s="92"/>
      <c r="ID9" s="92"/>
      <c r="IE9" s="92"/>
      <c r="IF9" s="92"/>
      <c r="IG9" s="92"/>
      <c r="IH9" s="92"/>
      <c r="II9" s="92"/>
      <c r="IJ9" s="92"/>
      <c r="IK9" s="92"/>
      <c r="IL9" s="92"/>
      <c r="IM9" s="92"/>
      <c r="IN9" s="92"/>
      <c r="IO9" s="92"/>
      <c r="IP9" s="92"/>
      <c r="IQ9" s="92"/>
    </row>
    <row r="10" spans="1:251" s="1" customFormat="1" ht="15.75" customHeight="1">
      <c r="A10" s="96" t="s">
        <v>12</v>
      </c>
      <c r="B10" s="80"/>
      <c r="C10" s="13" t="str">
        <f>IF(ISBLANK('支出总表（引用）'!A12)," ",'支出总表（引用）'!A12)</f>
        <v> </v>
      </c>
      <c r="D10" s="51" t="str">
        <f>IF(ISBLANK('支出总表（引用）'!B12)," ",'支出总表（引用）'!B12)</f>
        <v> 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2"/>
      <c r="FZ10" s="92"/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2"/>
      <c r="HS10" s="92"/>
      <c r="HT10" s="92"/>
      <c r="HU10" s="92"/>
      <c r="HV10" s="92"/>
      <c r="HW10" s="92"/>
      <c r="HX10" s="92"/>
      <c r="HY10" s="92"/>
      <c r="HZ10" s="92"/>
      <c r="IA10" s="92"/>
      <c r="IB10" s="92"/>
      <c r="IC10" s="92"/>
      <c r="ID10" s="92"/>
      <c r="IE10" s="92"/>
      <c r="IF10" s="92"/>
      <c r="IG10" s="92"/>
      <c r="IH10" s="92"/>
      <c r="II10" s="92"/>
      <c r="IJ10" s="92"/>
      <c r="IK10" s="92"/>
      <c r="IL10" s="92"/>
      <c r="IM10" s="92"/>
      <c r="IN10" s="92"/>
      <c r="IO10" s="92"/>
      <c r="IP10" s="92"/>
      <c r="IQ10" s="92"/>
    </row>
    <row r="11" spans="1:251" s="1" customFormat="1" ht="15.75" customHeight="1">
      <c r="A11" s="97" t="s">
        <v>13</v>
      </c>
      <c r="B11" s="80"/>
      <c r="C11" s="13" t="str">
        <f>IF(ISBLANK('支出总表（引用）'!A13)," ",'支出总表（引用）'!A13)</f>
        <v> </v>
      </c>
      <c r="D11" s="51" t="str">
        <f>IF(ISBLANK('支出总表（引用）'!B13)," ",'支出总表（引用）'!B13)</f>
        <v> 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  <c r="FL11" s="92"/>
      <c r="FM11" s="92"/>
      <c r="FN11" s="92"/>
      <c r="FO11" s="92"/>
      <c r="FP11" s="92"/>
      <c r="FQ11" s="92"/>
      <c r="FR11" s="92"/>
      <c r="FS11" s="92"/>
      <c r="FT11" s="92"/>
      <c r="FU11" s="92"/>
      <c r="FV11" s="92"/>
      <c r="FW11" s="92"/>
      <c r="FX11" s="92"/>
      <c r="FY11" s="92"/>
      <c r="FZ11" s="92"/>
      <c r="GA11" s="92"/>
      <c r="GB11" s="92"/>
      <c r="GC11" s="92"/>
      <c r="GD11" s="92"/>
      <c r="GE11" s="92"/>
      <c r="GF11" s="92"/>
      <c r="GG11" s="92"/>
      <c r="GH11" s="92"/>
      <c r="GI11" s="92"/>
      <c r="GJ11" s="92"/>
      <c r="GK11" s="92"/>
      <c r="GL11" s="92"/>
      <c r="GM11" s="92"/>
      <c r="GN11" s="92"/>
      <c r="GO11" s="92"/>
      <c r="GP11" s="92"/>
      <c r="GQ11" s="92"/>
      <c r="GR11" s="92"/>
      <c r="GS11" s="92"/>
      <c r="GT11" s="92"/>
      <c r="GU11" s="92"/>
      <c r="GV11" s="92"/>
      <c r="GW11" s="92"/>
      <c r="GX11" s="92"/>
      <c r="GY11" s="92"/>
      <c r="GZ11" s="92"/>
      <c r="HA11" s="92"/>
      <c r="HB11" s="92"/>
      <c r="HC11" s="92"/>
      <c r="HD11" s="92"/>
      <c r="HE11" s="92"/>
      <c r="HF11" s="92"/>
      <c r="HG11" s="92"/>
      <c r="HH11" s="92"/>
      <c r="HI11" s="92"/>
      <c r="HJ11" s="92"/>
      <c r="HK11" s="92"/>
      <c r="HL11" s="92"/>
      <c r="HM11" s="92"/>
      <c r="HN11" s="92"/>
      <c r="HO11" s="92"/>
      <c r="HP11" s="92"/>
      <c r="HQ11" s="92"/>
      <c r="HR11" s="92"/>
      <c r="HS11" s="92"/>
      <c r="HT11" s="92"/>
      <c r="HU11" s="92"/>
      <c r="HV11" s="92"/>
      <c r="HW11" s="92"/>
      <c r="HX11" s="92"/>
      <c r="HY11" s="92"/>
      <c r="HZ11" s="92"/>
      <c r="IA11" s="92"/>
      <c r="IB11" s="92"/>
      <c r="IC11" s="92"/>
      <c r="ID11" s="92"/>
      <c r="IE11" s="92"/>
      <c r="IF11" s="92"/>
      <c r="IG11" s="92"/>
      <c r="IH11" s="92"/>
      <c r="II11" s="92"/>
      <c r="IJ11" s="92"/>
      <c r="IK11" s="92"/>
      <c r="IL11" s="92"/>
      <c r="IM11" s="92"/>
      <c r="IN11" s="92"/>
      <c r="IO11" s="92"/>
      <c r="IP11" s="92"/>
      <c r="IQ11" s="92"/>
    </row>
    <row r="12" spans="1:251" s="1" customFormat="1" ht="15.75" customHeight="1">
      <c r="A12" s="97" t="s">
        <v>14</v>
      </c>
      <c r="B12" s="80"/>
      <c r="C12" s="13" t="str">
        <f>IF(ISBLANK('支出总表（引用）'!A14)," ",'支出总表（引用）'!A14)</f>
        <v> </v>
      </c>
      <c r="D12" s="51" t="str">
        <f>IF(ISBLANK('支出总表（引用）'!B14)," ",'支出总表（引用）'!B14)</f>
        <v> 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2"/>
      <c r="GC12" s="92"/>
      <c r="GD12" s="92"/>
      <c r="GE12" s="92"/>
      <c r="GF12" s="92"/>
      <c r="GG12" s="92"/>
      <c r="GH12" s="92"/>
      <c r="GI12" s="92"/>
      <c r="GJ12" s="92"/>
      <c r="GK12" s="92"/>
      <c r="GL12" s="92"/>
      <c r="GM12" s="92"/>
      <c r="GN12" s="92"/>
      <c r="GO12" s="92"/>
      <c r="GP12" s="92"/>
      <c r="GQ12" s="92"/>
      <c r="GR12" s="92"/>
      <c r="GS12" s="92"/>
      <c r="GT12" s="92"/>
      <c r="GU12" s="92"/>
      <c r="GV12" s="92"/>
      <c r="GW12" s="92"/>
      <c r="GX12" s="92"/>
      <c r="GY12" s="92"/>
      <c r="GZ12" s="92"/>
      <c r="HA12" s="92"/>
      <c r="HB12" s="92"/>
      <c r="HC12" s="92"/>
      <c r="HD12" s="92"/>
      <c r="HE12" s="92"/>
      <c r="HF12" s="92"/>
      <c r="HG12" s="92"/>
      <c r="HH12" s="92"/>
      <c r="HI12" s="92"/>
      <c r="HJ12" s="92"/>
      <c r="HK12" s="92"/>
      <c r="HL12" s="92"/>
      <c r="HM12" s="92"/>
      <c r="HN12" s="92"/>
      <c r="HO12" s="92"/>
      <c r="HP12" s="92"/>
      <c r="HQ12" s="92"/>
      <c r="HR12" s="92"/>
      <c r="HS12" s="92"/>
      <c r="HT12" s="92"/>
      <c r="HU12" s="92"/>
      <c r="HV12" s="92"/>
      <c r="HW12" s="92"/>
      <c r="HX12" s="92"/>
      <c r="HY12" s="92"/>
      <c r="HZ12" s="92"/>
      <c r="IA12" s="92"/>
      <c r="IB12" s="92"/>
      <c r="IC12" s="92"/>
      <c r="ID12" s="92"/>
      <c r="IE12" s="92"/>
      <c r="IF12" s="92"/>
      <c r="IG12" s="92"/>
      <c r="IH12" s="92"/>
      <c r="II12" s="92"/>
      <c r="IJ12" s="92"/>
      <c r="IK12" s="92"/>
      <c r="IL12" s="92"/>
      <c r="IM12" s="92"/>
      <c r="IN12" s="92"/>
      <c r="IO12" s="92"/>
      <c r="IP12" s="92"/>
      <c r="IQ12" s="92"/>
    </row>
    <row r="13" spans="1:251" s="1" customFormat="1" ht="15.75" customHeight="1">
      <c r="A13" s="97" t="s">
        <v>15</v>
      </c>
      <c r="B13" s="80"/>
      <c r="C13" s="13" t="str">
        <f>IF(ISBLANK('支出总表（引用）'!A15)," ",'支出总表（引用）'!A15)</f>
        <v> </v>
      </c>
      <c r="D13" s="51" t="str">
        <f>IF(ISBLANK('支出总表（引用）'!B15)," ",'支出总表（引用）'!B15)</f>
        <v> 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2"/>
      <c r="GC13" s="92"/>
      <c r="GD13" s="92"/>
      <c r="GE13" s="92"/>
      <c r="GF13" s="92"/>
      <c r="GG13" s="92"/>
      <c r="GH13" s="92"/>
      <c r="GI13" s="92"/>
      <c r="GJ13" s="92"/>
      <c r="GK13" s="92"/>
      <c r="GL13" s="92"/>
      <c r="GM13" s="92"/>
      <c r="GN13" s="92"/>
      <c r="GO13" s="92"/>
      <c r="GP13" s="92"/>
      <c r="GQ13" s="92"/>
      <c r="GR13" s="92"/>
      <c r="GS13" s="92"/>
      <c r="GT13" s="92"/>
      <c r="GU13" s="92"/>
      <c r="GV13" s="92"/>
      <c r="GW13" s="92"/>
      <c r="GX13" s="92"/>
      <c r="GY13" s="92"/>
      <c r="GZ13" s="92"/>
      <c r="HA13" s="92"/>
      <c r="HB13" s="92"/>
      <c r="HC13" s="92"/>
      <c r="HD13" s="92"/>
      <c r="HE13" s="92"/>
      <c r="HF13" s="92"/>
      <c r="HG13" s="92"/>
      <c r="HH13" s="92"/>
      <c r="HI13" s="92"/>
      <c r="HJ13" s="92"/>
      <c r="HK13" s="92"/>
      <c r="HL13" s="92"/>
      <c r="HM13" s="92"/>
      <c r="HN13" s="92"/>
      <c r="HO13" s="92"/>
      <c r="HP13" s="92"/>
      <c r="HQ13" s="92"/>
      <c r="HR13" s="92"/>
      <c r="HS13" s="92"/>
      <c r="HT13" s="92"/>
      <c r="HU13" s="92"/>
      <c r="HV13" s="92"/>
      <c r="HW13" s="92"/>
      <c r="HX13" s="92"/>
      <c r="HY13" s="92"/>
      <c r="HZ13" s="92"/>
      <c r="IA13" s="92"/>
      <c r="IB13" s="92"/>
      <c r="IC13" s="92"/>
      <c r="ID13" s="92"/>
      <c r="IE13" s="92"/>
      <c r="IF13" s="92"/>
      <c r="IG13" s="92"/>
      <c r="IH13" s="92"/>
      <c r="II13" s="92"/>
      <c r="IJ13" s="92"/>
      <c r="IK13" s="92"/>
      <c r="IL13" s="92"/>
      <c r="IM13" s="92"/>
      <c r="IN13" s="92"/>
      <c r="IO13" s="92"/>
      <c r="IP13" s="92"/>
      <c r="IQ13" s="92"/>
    </row>
    <row r="14" spans="1:251" s="1" customFormat="1" ht="15.75" customHeight="1">
      <c r="A14" s="97" t="s">
        <v>16</v>
      </c>
      <c r="B14" s="61">
        <v>40</v>
      </c>
      <c r="C14" s="13" t="str">
        <f>IF(ISBLANK('支出总表（引用）'!A16)," ",'支出总表（引用）'!A16)</f>
        <v> </v>
      </c>
      <c r="D14" s="51" t="str">
        <f>IF(ISBLANK('支出总表（引用）'!B16)," ",'支出总表（引用）'!B16)</f>
        <v> 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  <c r="FL14" s="92"/>
      <c r="FM14" s="92"/>
      <c r="FN14" s="92"/>
      <c r="FO14" s="92"/>
      <c r="FP14" s="92"/>
      <c r="FQ14" s="92"/>
      <c r="FR14" s="92"/>
      <c r="FS14" s="92"/>
      <c r="FT14" s="92"/>
      <c r="FU14" s="92"/>
      <c r="FV14" s="92"/>
      <c r="FW14" s="92"/>
      <c r="FX14" s="92"/>
      <c r="FY14" s="92"/>
      <c r="FZ14" s="92"/>
      <c r="GA14" s="92"/>
      <c r="GB14" s="92"/>
      <c r="GC14" s="92"/>
      <c r="GD14" s="92"/>
      <c r="GE14" s="92"/>
      <c r="GF14" s="92"/>
      <c r="GG14" s="92"/>
      <c r="GH14" s="92"/>
      <c r="GI14" s="92"/>
      <c r="GJ14" s="92"/>
      <c r="GK14" s="92"/>
      <c r="GL14" s="92"/>
      <c r="GM14" s="92"/>
      <c r="GN14" s="92"/>
      <c r="GO14" s="92"/>
      <c r="GP14" s="92"/>
      <c r="GQ14" s="92"/>
      <c r="GR14" s="92"/>
      <c r="GS14" s="92"/>
      <c r="GT14" s="92"/>
      <c r="GU14" s="92"/>
      <c r="GV14" s="92"/>
      <c r="GW14" s="92"/>
      <c r="GX14" s="92"/>
      <c r="GY14" s="92"/>
      <c r="GZ14" s="92"/>
      <c r="HA14" s="92"/>
      <c r="HB14" s="92"/>
      <c r="HC14" s="92"/>
      <c r="HD14" s="92"/>
      <c r="HE14" s="92"/>
      <c r="HF14" s="92"/>
      <c r="HG14" s="92"/>
      <c r="HH14" s="92"/>
      <c r="HI14" s="92"/>
      <c r="HJ14" s="92"/>
      <c r="HK14" s="92"/>
      <c r="HL14" s="92"/>
      <c r="HM14" s="92"/>
      <c r="HN14" s="92"/>
      <c r="HO14" s="92"/>
      <c r="HP14" s="92"/>
      <c r="HQ14" s="92"/>
      <c r="HR14" s="92"/>
      <c r="HS14" s="92"/>
      <c r="HT14" s="92"/>
      <c r="HU14" s="92"/>
      <c r="HV14" s="92"/>
      <c r="HW14" s="92"/>
      <c r="HX14" s="92"/>
      <c r="HY14" s="92"/>
      <c r="HZ14" s="92"/>
      <c r="IA14" s="92"/>
      <c r="IB14" s="92"/>
      <c r="IC14" s="92"/>
      <c r="ID14" s="92"/>
      <c r="IE14" s="92"/>
      <c r="IF14" s="92"/>
      <c r="IG14" s="92"/>
      <c r="IH14" s="92"/>
      <c r="II14" s="92"/>
      <c r="IJ14" s="92"/>
      <c r="IK14" s="92"/>
      <c r="IL14" s="92"/>
      <c r="IM14" s="92"/>
      <c r="IN14" s="92"/>
      <c r="IO14" s="92"/>
      <c r="IP14" s="92"/>
      <c r="IQ14" s="92"/>
    </row>
    <row r="15" spans="1:251" s="1" customFormat="1" ht="15.75" customHeight="1">
      <c r="A15" s="97" t="s">
        <v>17</v>
      </c>
      <c r="B15" s="61">
        <v>6</v>
      </c>
      <c r="C15" s="13" t="str">
        <f>IF(ISBLANK('支出总表（引用）'!A17)," ",'支出总表（引用）'!A17)</f>
        <v> </v>
      </c>
      <c r="D15" s="51" t="str">
        <f>IF(ISBLANK('支出总表（引用）'!B17)," ",'支出总表（引用）'!B17)</f>
        <v> 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2"/>
      <c r="IN15" s="92"/>
      <c r="IO15" s="92"/>
      <c r="IP15" s="92"/>
      <c r="IQ15" s="92"/>
    </row>
    <row r="16" spans="1:251" s="1" customFormat="1" ht="15.75" customHeight="1">
      <c r="A16" s="96"/>
      <c r="B16" s="98"/>
      <c r="C16" s="13" t="str">
        <f>IF(ISBLANK('支出总表（引用）'!A18)," ",'支出总表（引用）'!A18)</f>
        <v> </v>
      </c>
      <c r="D16" s="51" t="str">
        <f>IF(ISBLANK('支出总表（引用）'!B18)," ",'支出总表（引用）'!B18)</f>
        <v> 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2"/>
      <c r="GC16" s="92"/>
      <c r="GD16" s="92"/>
      <c r="GE16" s="92"/>
      <c r="GF16" s="92"/>
      <c r="GG16" s="92"/>
      <c r="GH16" s="92"/>
      <c r="GI16" s="92"/>
      <c r="GJ16" s="92"/>
      <c r="GK16" s="92"/>
      <c r="GL16" s="92"/>
      <c r="GM16" s="92"/>
      <c r="GN16" s="92"/>
      <c r="GO16" s="92"/>
      <c r="GP16" s="92"/>
      <c r="GQ16" s="92"/>
      <c r="GR16" s="92"/>
      <c r="GS16" s="92"/>
      <c r="GT16" s="92"/>
      <c r="GU16" s="92"/>
      <c r="GV16" s="92"/>
      <c r="GW16" s="92"/>
      <c r="GX16" s="92"/>
      <c r="GY16" s="92"/>
      <c r="GZ16" s="92"/>
      <c r="HA16" s="92"/>
      <c r="HB16" s="92"/>
      <c r="HC16" s="92"/>
      <c r="HD16" s="92"/>
      <c r="HE16" s="92"/>
      <c r="HF16" s="92"/>
      <c r="HG16" s="92"/>
      <c r="HH16" s="92"/>
      <c r="HI16" s="92"/>
      <c r="HJ16" s="92"/>
      <c r="HK16" s="92"/>
      <c r="HL16" s="92"/>
      <c r="HM16" s="92"/>
      <c r="HN16" s="92"/>
      <c r="HO16" s="92"/>
      <c r="HP16" s="92"/>
      <c r="HQ16" s="92"/>
      <c r="HR16" s="92"/>
      <c r="HS16" s="92"/>
      <c r="HT16" s="92"/>
      <c r="HU16" s="92"/>
      <c r="HV16" s="92"/>
      <c r="HW16" s="92"/>
      <c r="HX16" s="92"/>
      <c r="HY16" s="92"/>
      <c r="HZ16" s="92"/>
      <c r="IA16" s="92"/>
      <c r="IB16" s="92"/>
      <c r="IC16" s="92"/>
      <c r="ID16" s="92"/>
      <c r="IE16" s="92"/>
      <c r="IF16" s="92"/>
      <c r="IG16" s="92"/>
      <c r="IH16" s="92"/>
      <c r="II16" s="92"/>
      <c r="IJ16" s="92"/>
      <c r="IK16" s="92"/>
      <c r="IL16" s="92"/>
      <c r="IM16" s="92"/>
      <c r="IN16" s="92"/>
      <c r="IO16" s="92"/>
      <c r="IP16" s="92"/>
      <c r="IQ16" s="92"/>
    </row>
    <row r="17" spans="1:251" s="1" customFormat="1" ht="15.75" customHeight="1">
      <c r="A17" s="96"/>
      <c r="B17" s="98"/>
      <c r="C17" s="13" t="str">
        <f>IF(ISBLANK('支出总表（引用）'!A19)," ",'支出总表（引用）'!A19)</f>
        <v> </v>
      </c>
      <c r="D17" s="51" t="str">
        <f>IF(ISBLANK('支出总表（引用）'!B19)," ",'支出总表（引用）'!B19)</f>
        <v> 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2"/>
      <c r="EQ17" s="92"/>
      <c r="ER17" s="92"/>
      <c r="ES17" s="92"/>
      <c r="ET17" s="92"/>
      <c r="EU17" s="92"/>
      <c r="EV17" s="92"/>
      <c r="EW17" s="92"/>
      <c r="EX17" s="92"/>
      <c r="EY17" s="92"/>
      <c r="EZ17" s="92"/>
      <c r="FA17" s="92"/>
      <c r="FB17" s="92"/>
      <c r="FC17" s="92"/>
      <c r="FD17" s="92"/>
      <c r="FE17" s="92"/>
      <c r="FF17" s="92"/>
      <c r="FG17" s="92"/>
      <c r="FH17" s="92"/>
      <c r="FI17" s="92"/>
      <c r="FJ17" s="92"/>
      <c r="FK17" s="92"/>
      <c r="FL17" s="92"/>
      <c r="FM17" s="92"/>
      <c r="FN17" s="92"/>
      <c r="FO17" s="92"/>
      <c r="FP17" s="92"/>
      <c r="FQ17" s="92"/>
      <c r="FR17" s="92"/>
      <c r="FS17" s="92"/>
      <c r="FT17" s="92"/>
      <c r="FU17" s="92"/>
      <c r="FV17" s="92"/>
      <c r="FW17" s="92"/>
      <c r="FX17" s="92"/>
      <c r="FY17" s="92"/>
      <c r="FZ17" s="92"/>
      <c r="GA17" s="92"/>
      <c r="GB17" s="92"/>
      <c r="GC17" s="92"/>
      <c r="GD17" s="92"/>
      <c r="GE17" s="92"/>
      <c r="GF17" s="92"/>
      <c r="GG17" s="92"/>
      <c r="GH17" s="92"/>
      <c r="GI17" s="92"/>
      <c r="GJ17" s="92"/>
      <c r="GK17" s="92"/>
      <c r="GL17" s="92"/>
      <c r="GM17" s="92"/>
      <c r="GN17" s="92"/>
      <c r="GO17" s="92"/>
      <c r="GP17" s="92"/>
      <c r="GQ17" s="92"/>
      <c r="GR17" s="92"/>
      <c r="GS17" s="92"/>
      <c r="GT17" s="92"/>
      <c r="GU17" s="92"/>
      <c r="GV17" s="92"/>
      <c r="GW17" s="92"/>
      <c r="GX17" s="92"/>
      <c r="GY17" s="92"/>
      <c r="GZ17" s="92"/>
      <c r="HA17" s="92"/>
      <c r="HB17" s="92"/>
      <c r="HC17" s="92"/>
      <c r="HD17" s="92"/>
      <c r="HE17" s="92"/>
      <c r="HF17" s="92"/>
      <c r="HG17" s="92"/>
      <c r="HH17" s="92"/>
      <c r="HI17" s="92"/>
      <c r="HJ17" s="92"/>
      <c r="HK17" s="92"/>
      <c r="HL17" s="92"/>
      <c r="HM17" s="92"/>
      <c r="HN17" s="92"/>
      <c r="HO17" s="92"/>
      <c r="HP17" s="92"/>
      <c r="HQ17" s="92"/>
      <c r="HR17" s="92"/>
      <c r="HS17" s="92"/>
      <c r="HT17" s="92"/>
      <c r="HU17" s="92"/>
      <c r="HV17" s="92"/>
      <c r="HW17" s="92"/>
      <c r="HX17" s="92"/>
      <c r="HY17" s="92"/>
      <c r="HZ17" s="92"/>
      <c r="IA17" s="92"/>
      <c r="IB17" s="92"/>
      <c r="IC17" s="92"/>
      <c r="ID17" s="92"/>
      <c r="IE17" s="92"/>
      <c r="IF17" s="92"/>
      <c r="IG17" s="92"/>
      <c r="IH17" s="92"/>
      <c r="II17" s="92"/>
      <c r="IJ17" s="92"/>
      <c r="IK17" s="92"/>
      <c r="IL17" s="92"/>
      <c r="IM17" s="92"/>
      <c r="IN17" s="92"/>
      <c r="IO17" s="92"/>
      <c r="IP17" s="92"/>
      <c r="IQ17" s="92"/>
    </row>
    <row r="18" spans="1:251" s="1" customFormat="1" ht="15.75" customHeight="1">
      <c r="A18" s="96"/>
      <c r="B18" s="98"/>
      <c r="C18" s="13" t="str">
        <f>IF(ISBLANK('支出总表（引用）'!A20)," ",'支出总表（引用）'!A20)</f>
        <v> </v>
      </c>
      <c r="D18" s="51" t="str">
        <f>IF(ISBLANK('支出总表（引用）'!B20)," ",'支出总表（引用）'!B20)</f>
        <v> 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  <c r="FL18" s="92"/>
      <c r="FM18" s="92"/>
      <c r="FN18" s="92"/>
      <c r="FO18" s="92"/>
      <c r="FP18" s="92"/>
      <c r="FQ18" s="92"/>
      <c r="FR18" s="92"/>
      <c r="FS18" s="92"/>
      <c r="FT18" s="92"/>
      <c r="FU18" s="92"/>
      <c r="FV18" s="92"/>
      <c r="FW18" s="92"/>
      <c r="FX18" s="92"/>
      <c r="FY18" s="92"/>
      <c r="FZ18" s="92"/>
      <c r="GA18" s="92"/>
      <c r="GB18" s="92"/>
      <c r="GC18" s="92"/>
      <c r="GD18" s="92"/>
      <c r="GE18" s="92"/>
      <c r="GF18" s="92"/>
      <c r="GG18" s="92"/>
      <c r="GH18" s="92"/>
      <c r="GI18" s="92"/>
      <c r="GJ18" s="92"/>
      <c r="GK18" s="92"/>
      <c r="GL18" s="92"/>
      <c r="GM18" s="92"/>
      <c r="GN18" s="92"/>
      <c r="GO18" s="92"/>
      <c r="GP18" s="92"/>
      <c r="GQ18" s="92"/>
      <c r="GR18" s="92"/>
      <c r="GS18" s="92"/>
      <c r="GT18" s="92"/>
      <c r="GU18" s="92"/>
      <c r="GV18" s="92"/>
      <c r="GW18" s="92"/>
      <c r="GX18" s="92"/>
      <c r="GY18" s="92"/>
      <c r="GZ18" s="92"/>
      <c r="HA18" s="92"/>
      <c r="HB18" s="92"/>
      <c r="HC18" s="92"/>
      <c r="HD18" s="92"/>
      <c r="HE18" s="92"/>
      <c r="HF18" s="92"/>
      <c r="HG18" s="92"/>
      <c r="HH18" s="92"/>
      <c r="HI18" s="92"/>
      <c r="HJ18" s="92"/>
      <c r="HK18" s="92"/>
      <c r="HL18" s="92"/>
      <c r="HM18" s="92"/>
      <c r="HN18" s="92"/>
      <c r="HO18" s="92"/>
      <c r="HP18" s="92"/>
      <c r="HQ18" s="92"/>
      <c r="HR18" s="92"/>
      <c r="HS18" s="92"/>
      <c r="HT18" s="92"/>
      <c r="HU18" s="92"/>
      <c r="HV18" s="92"/>
      <c r="HW18" s="92"/>
      <c r="HX18" s="92"/>
      <c r="HY18" s="92"/>
      <c r="HZ18" s="92"/>
      <c r="IA18" s="92"/>
      <c r="IB18" s="92"/>
      <c r="IC18" s="92"/>
      <c r="ID18" s="92"/>
      <c r="IE18" s="92"/>
      <c r="IF18" s="92"/>
      <c r="IG18" s="92"/>
      <c r="IH18" s="92"/>
      <c r="II18" s="92"/>
      <c r="IJ18" s="92"/>
      <c r="IK18" s="92"/>
      <c r="IL18" s="92"/>
      <c r="IM18" s="92"/>
      <c r="IN18" s="92"/>
      <c r="IO18" s="92"/>
      <c r="IP18" s="92"/>
      <c r="IQ18" s="92"/>
    </row>
    <row r="19" spans="1:251" s="1" customFormat="1" ht="15.75" customHeight="1">
      <c r="A19" s="96"/>
      <c r="B19" s="98"/>
      <c r="C19" s="13" t="str">
        <f>IF(ISBLANK('支出总表（引用）'!A21)," ",'支出总表（引用）'!A21)</f>
        <v> </v>
      </c>
      <c r="D19" s="51" t="str">
        <f>IF(ISBLANK('支出总表（引用）'!B21)," ",'支出总表（引用）'!B21)</f>
        <v> 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  <c r="EN19" s="92"/>
      <c r="EO19" s="92"/>
      <c r="EP19" s="92"/>
      <c r="EQ19" s="92"/>
      <c r="ER19" s="92"/>
      <c r="ES19" s="92"/>
      <c r="ET19" s="92"/>
      <c r="EU19" s="92"/>
      <c r="EV19" s="92"/>
      <c r="EW19" s="92"/>
      <c r="EX19" s="92"/>
      <c r="EY19" s="92"/>
      <c r="EZ19" s="92"/>
      <c r="FA19" s="92"/>
      <c r="FB19" s="92"/>
      <c r="FC19" s="92"/>
      <c r="FD19" s="92"/>
      <c r="FE19" s="92"/>
      <c r="FF19" s="92"/>
      <c r="FG19" s="92"/>
      <c r="FH19" s="92"/>
      <c r="FI19" s="92"/>
      <c r="FJ19" s="92"/>
      <c r="FK19" s="92"/>
      <c r="FL19" s="92"/>
      <c r="FM19" s="92"/>
      <c r="FN19" s="92"/>
      <c r="FO19" s="92"/>
      <c r="FP19" s="92"/>
      <c r="FQ19" s="92"/>
      <c r="FR19" s="92"/>
      <c r="FS19" s="92"/>
      <c r="FT19" s="92"/>
      <c r="FU19" s="92"/>
      <c r="FV19" s="92"/>
      <c r="FW19" s="92"/>
      <c r="FX19" s="92"/>
      <c r="FY19" s="92"/>
      <c r="FZ19" s="92"/>
      <c r="GA19" s="92"/>
      <c r="GB19" s="92"/>
      <c r="GC19" s="92"/>
      <c r="GD19" s="92"/>
      <c r="GE19" s="92"/>
      <c r="GF19" s="92"/>
      <c r="GG19" s="92"/>
      <c r="GH19" s="92"/>
      <c r="GI19" s="92"/>
      <c r="GJ19" s="92"/>
      <c r="GK19" s="92"/>
      <c r="GL19" s="92"/>
      <c r="GM19" s="92"/>
      <c r="GN19" s="92"/>
      <c r="GO19" s="92"/>
      <c r="GP19" s="92"/>
      <c r="GQ19" s="92"/>
      <c r="GR19" s="92"/>
      <c r="GS19" s="92"/>
      <c r="GT19" s="92"/>
      <c r="GU19" s="92"/>
      <c r="GV19" s="92"/>
      <c r="GW19" s="92"/>
      <c r="GX19" s="92"/>
      <c r="GY19" s="92"/>
      <c r="GZ19" s="92"/>
      <c r="HA19" s="92"/>
      <c r="HB19" s="92"/>
      <c r="HC19" s="92"/>
      <c r="HD19" s="92"/>
      <c r="HE19" s="92"/>
      <c r="HF19" s="92"/>
      <c r="HG19" s="92"/>
      <c r="HH19" s="92"/>
      <c r="HI19" s="92"/>
      <c r="HJ19" s="92"/>
      <c r="HK19" s="92"/>
      <c r="HL19" s="92"/>
      <c r="HM19" s="92"/>
      <c r="HN19" s="92"/>
      <c r="HO19" s="92"/>
      <c r="HP19" s="92"/>
      <c r="HQ19" s="92"/>
      <c r="HR19" s="92"/>
      <c r="HS19" s="92"/>
      <c r="HT19" s="92"/>
      <c r="HU19" s="92"/>
      <c r="HV19" s="92"/>
      <c r="HW19" s="92"/>
      <c r="HX19" s="92"/>
      <c r="HY19" s="92"/>
      <c r="HZ19" s="92"/>
      <c r="IA19" s="92"/>
      <c r="IB19" s="92"/>
      <c r="IC19" s="92"/>
      <c r="ID19" s="92"/>
      <c r="IE19" s="92"/>
      <c r="IF19" s="92"/>
      <c r="IG19" s="92"/>
      <c r="IH19" s="92"/>
      <c r="II19" s="92"/>
      <c r="IJ19" s="92"/>
      <c r="IK19" s="92"/>
      <c r="IL19" s="92"/>
      <c r="IM19" s="92"/>
      <c r="IN19" s="92"/>
      <c r="IO19" s="92"/>
      <c r="IP19" s="92"/>
      <c r="IQ19" s="92"/>
    </row>
    <row r="20" spans="1:251" s="1" customFormat="1" ht="15.75" customHeight="1">
      <c r="A20" s="96"/>
      <c r="B20" s="98"/>
      <c r="C20" s="13" t="str">
        <f>IF(ISBLANK('支出总表（引用）'!A22)," ",'支出总表（引用）'!A22)</f>
        <v> </v>
      </c>
      <c r="D20" s="51" t="str">
        <f>IF(ISBLANK('支出总表（引用）'!B22)," ",'支出总表（引用）'!B22)</f>
        <v> 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2"/>
      <c r="EX20" s="92"/>
      <c r="EY20" s="92"/>
      <c r="EZ20" s="92"/>
      <c r="FA20" s="92"/>
      <c r="FB20" s="92"/>
      <c r="FC20" s="92"/>
      <c r="FD20" s="92"/>
      <c r="FE20" s="92"/>
      <c r="FF20" s="92"/>
      <c r="FG20" s="92"/>
      <c r="FH20" s="92"/>
      <c r="FI20" s="92"/>
      <c r="FJ20" s="92"/>
      <c r="FK20" s="92"/>
      <c r="FL20" s="92"/>
      <c r="FM20" s="92"/>
      <c r="FN20" s="92"/>
      <c r="FO20" s="92"/>
      <c r="FP20" s="92"/>
      <c r="FQ20" s="92"/>
      <c r="FR20" s="92"/>
      <c r="FS20" s="92"/>
      <c r="FT20" s="92"/>
      <c r="FU20" s="92"/>
      <c r="FV20" s="92"/>
      <c r="FW20" s="92"/>
      <c r="FX20" s="92"/>
      <c r="FY20" s="92"/>
      <c r="FZ20" s="92"/>
      <c r="GA20" s="92"/>
      <c r="GB20" s="92"/>
      <c r="GC20" s="92"/>
      <c r="GD20" s="92"/>
      <c r="GE20" s="92"/>
      <c r="GF20" s="92"/>
      <c r="GG20" s="92"/>
      <c r="GH20" s="92"/>
      <c r="GI20" s="92"/>
      <c r="GJ20" s="92"/>
      <c r="GK20" s="92"/>
      <c r="GL20" s="92"/>
      <c r="GM20" s="92"/>
      <c r="GN20" s="92"/>
      <c r="GO20" s="92"/>
      <c r="GP20" s="92"/>
      <c r="GQ20" s="92"/>
      <c r="GR20" s="92"/>
      <c r="GS20" s="92"/>
      <c r="GT20" s="92"/>
      <c r="GU20" s="92"/>
      <c r="GV20" s="92"/>
      <c r="GW20" s="92"/>
      <c r="GX20" s="92"/>
      <c r="GY20" s="92"/>
      <c r="GZ20" s="92"/>
      <c r="HA20" s="92"/>
      <c r="HB20" s="92"/>
      <c r="HC20" s="92"/>
      <c r="HD20" s="92"/>
      <c r="HE20" s="92"/>
      <c r="HF20" s="92"/>
      <c r="HG20" s="92"/>
      <c r="HH20" s="92"/>
      <c r="HI20" s="92"/>
      <c r="HJ20" s="92"/>
      <c r="HK20" s="92"/>
      <c r="HL20" s="92"/>
      <c r="HM20" s="92"/>
      <c r="HN20" s="92"/>
      <c r="HO20" s="92"/>
      <c r="HP20" s="92"/>
      <c r="HQ20" s="92"/>
      <c r="HR20" s="92"/>
      <c r="HS20" s="92"/>
      <c r="HT20" s="92"/>
      <c r="HU20" s="92"/>
      <c r="HV20" s="92"/>
      <c r="HW20" s="92"/>
      <c r="HX20" s="92"/>
      <c r="HY20" s="92"/>
      <c r="HZ20" s="92"/>
      <c r="IA20" s="92"/>
      <c r="IB20" s="92"/>
      <c r="IC20" s="92"/>
      <c r="ID20" s="92"/>
      <c r="IE20" s="92"/>
      <c r="IF20" s="92"/>
      <c r="IG20" s="92"/>
      <c r="IH20" s="92"/>
      <c r="II20" s="92"/>
      <c r="IJ20" s="92"/>
      <c r="IK20" s="92"/>
      <c r="IL20" s="92"/>
      <c r="IM20" s="92"/>
      <c r="IN20" s="92"/>
      <c r="IO20" s="92"/>
      <c r="IP20" s="92"/>
      <c r="IQ20" s="92"/>
    </row>
    <row r="21" spans="1:251" s="1" customFormat="1" ht="15.75" customHeight="1">
      <c r="A21" s="96"/>
      <c r="B21" s="98"/>
      <c r="C21" s="13" t="str">
        <f>IF(ISBLANK('支出总表（引用）'!A23)," ",'支出总表（引用）'!A23)</f>
        <v> </v>
      </c>
      <c r="D21" s="51" t="str">
        <f>IF(ISBLANK('支出总表（引用）'!B23)," ",'支出总表（引用）'!B23)</f>
        <v> 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  <c r="EN21" s="92"/>
      <c r="EO21" s="92"/>
      <c r="EP21" s="92"/>
      <c r="EQ21" s="92"/>
      <c r="ER21" s="92"/>
      <c r="ES21" s="92"/>
      <c r="ET21" s="92"/>
      <c r="EU21" s="92"/>
      <c r="EV21" s="92"/>
      <c r="EW21" s="92"/>
      <c r="EX21" s="92"/>
      <c r="EY21" s="92"/>
      <c r="EZ21" s="92"/>
      <c r="FA21" s="92"/>
      <c r="FB21" s="92"/>
      <c r="FC21" s="92"/>
      <c r="FD21" s="92"/>
      <c r="FE21" s="92"/>
      <c r="FF21" s="92"/>
      <c r="FG21" s="92"/>
      <c r="FH21" s="92"/>
      <c r="FI21" s="92"/>
      <c r="FJ21" s="92"/>
      <c r="FK21" s="92"/>
      <c r="FL21" s="92"/>
      <c r="FM21" s="92"/>
      <c r="FN21" s="92"/>
      <c r="FO21" s="92"/>
      <c r="FP21" s="92"/>
      <c r="FQ21" s="92"/>
      <c r="FR21" s="92"/>
      <c r="FS21" s="92"/>
      <c r="FT21" s="92"/>
      <c r="FU21" s="92"/>
      <c r="FV21" s="92"/>
      <c r="FW21" s="92"/>
      <c r="FX21" s="92"/>
      <c r="FY21" s="92"/>
      <c r="FZ21" s="92"/>
      <c r="GA21" s="92"/>
      <c r="GB21" s="92"/>
      <c r="GC21" s="92"/>
      <c r="GD21" s="92"/>
      <c r="GE21" s="92"/>
      <c r="GF21" s="92"/>
      <c r="GG21" s="92"/>
      <c r="GH21" s="92"/>
      <c r="GI21" s="92"/>
      <c r="GJ21" s="92"/>
      <c r="GK21" s="92"/>
      <c r="GL21" s="92"/>
      <c r="GM21" s="92"/>
      <c r="GN21" s="92"/>
      <c r="GO21" s="92"/>
      <c r="GP21" s="92"/>
      <c r="GQ21" s="92"/>
      <c r="GR21" s="92"/>
      <c r="GS21" s="92"/>
      <c r="GT21" s="92"/>
      <c r="GU21" s="92"/>
      <c r="GV21" s="92"/>
      <c r="GW21" s="92"/>
      <c r="GX21" s="92"/>
      <c r="GY21" s="92"/>
      <c r="GZ21" s="92"/>
      <c r="HA21" s="92"/>
      <c r="HB21" s="92"/>
      <c r="HC21" s="92"/>
      <c r="HD21" s="92"/>
      <c r="HE21" s="92"/>
      <c r="HF21" s="92"/>
      <c r="HG21" s="92"/>
      <c r="HH21" s="92"/>
      <c r="HI21" s="92"/>
      <c r="HJ21" s="92"/>
      <c r="HK21" s="92"/>
      <c r="HL21" s="92"/>
      <c r="HM21" s="92"/>
      <c r="HN21" s="92"/>
      <c r="HO21" s="92"/>
      <c r="HP21" s="92"/>
      <c r="HQ21" s="92"/>
      <c r="HR21" s="92"/>
      <c r="HS21" s="92"/>
      <c r="HT21" s="92"/>
      <c r="HU21" s="92"/>
      <c r="HV21" s="92"/>
      <c r="HW21" s="92"/>
      <c r="HX21" s="92"/>
      <c r="HY21" s="92"/>
      <c r="HZ21" s="92"/>
      <c r="IA21" s="92"/>
      <c r="IB21" s="92"/>
      <c r="IC21" s="92"/>
      <c r="ID21" s="92"/>
      <c r="IE21" s="92"/>
      <c r="IF21" s="92"/>
      <c r="IG21" s="92"/>
      <c r="IH21" s="92"/>
      <c r="II21" s="92"/>
      <c r="IJ21" s="92"/>
      <c r="IK21" s="92"/>
      <c r="IL21" s="92"/>
      <c r="IM21" s="92"/>
      <c r="IN21" s="92"/>
      <c r="IO21" s="92"/>
      <c r="IP21" s="92"/>
      <c r="IQ21" s="92"/>
    </row>
    <row r="22" spans="1:251" s="1" customFormat="1" ht="15.75" customHeight="1">
      <c r="A22" s="96"/>
      <c r="B22" s="98"/>
      <c r="C22" s="13" t="str">
        <f>IF(ISBLANK('支出总表（引用）'!A24)," ",'支出总表（引用）'!A24)</f>
        <v> </v>
      </c>
      <c r="D22" s="51" t="str">
        <f>IF(ISBLANK('支出总表（引用）'!B24)," ",'支出总表（引用）'!B24)</f>
        <v> 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2"/>
      <c r="IN22" s="92"/>
      <c r="IO22" s="92"/>
      <c r="IP22" s="92"/>
      <c r="IQ22" s="92"/>
    </row>
    <row r="23" spans="1:251" s="1" customFormat="1" ht="15.75" customHeight="1">
      <c r="A23" s="96"/>
      <c r="B23" s="98"/>
      <c r="C23" s="13" t="str">
        <f>IF(ISBLANK('支出总表（引用）'!A25)," ",'支出总表（引用）'!A25)</f>
        <v> </v>
      </c>
      <c r="D23" s="51" t="str">
        <f>IF(ISBLANK('支出总表（引用）'!B25)," ",'支出总表（引用）'!B25)</f>
        <v> 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  <c r="EM23" s="92"/>
      <c r="EN23" s="92"/>
      <c r="EO23" s="92"/>
      <c r="EP23" s="92"/>
      <c r="EQ23" s="92"/>
      <c r="ER23" s="92"/>
      <c r="ES23" s="92"/>
      <c r="ET23" s="92"/>
      <c r="EU23" s="92"/>
      <c r="EV23" s="92"/>
      <c r="EW23" s="92"/>
      <c r="EX23" s="92"/>
      <c r="EY23" s="92"/>
      <c r="EZ23" s="92"/>
      <c r="FA23" s="92"/>
      <c r="FB23" s="92"/>
      <c r="FC23" s="92"/>
      <c r="FD23" s="92"/>
      <c r="FE23" s="92"/>
      <c r="FF23" s="92"/>
      <c r="FG23" s="92"/>
      <c r="FH23" s="92"/>
      <c r="FI23" s="92"/>
      <c r="FJ23" s="92"/>
      <c r="FK23" s="92"/>
      <c r="FL23" s="92"/>
      <c r="FM23" s="92"/>
      <c r="FN23" s="92"/>
      <c r="FO23" s="92"/>
      <c r="FP23" s="92"/>
      <c r="FQ23" s="92"/>
      <c r="FR23" s="92"/>
      <c r="FS23" s="92"/>
      <c r="FT23" s="92"/>
      <c r="FU23" s="92"/>
      <c r="FV23" s="92"/>
      <c r="FW23" s="92"/>
      <c r="FX23" s="92"/>
      <c r="FY23" s="92"/>
      <c r="FZ23" s="92"/>
      <c r="GA23" s="92"/>
      <c r="GB23" s="92"/>
      <c r="GC23" s="92"/>
      <c r="GD23" s="92"/>
      <c r="GE23" s="92"/>
      <c r="GF23" s="92"/>
      <c r="GG23" s="92"/>
      <c r="GH23" s="92"/>
      <c r="GI23" s="92"/>
      <c r="GJ23" s="92"/>
      <c r="GK23" s="92"/>
      <c r="GL23" s="92"/>
      <c r="GM23" s="92"/>
      <c r="GN23" s="92"/>
      <c r="GO23" s="92"/>
      <c r="GP23" s="92"/>
      <c r="GQ23" s="92"/>
      <c r="GR23" s="92"/>
      <c r="GS23" s="92"/>
      <c r="GT23" s="92"/>
      <c r="GU23" s="92"/>
      <c r="GV23" s="92"/>
      <c r="GW23" s="92"/>
      <c r="GX23" s="92"/>
      <c r="GY23" s="92"/>
      <c r="GZ23" s="92"/>
      <c r="HA23" s="92"/>
      <c r="HB23" s="92"/>
      <c r="HC23" s="92"/>
      <c r="HD23" s="92"/>
      <c r="HE23" s="92"/>
      <c r="HF23" s="92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92"/>
      <c r="IF23" s="92"/>
      <c r="IG23" s="92"/>
      <c r="IH23" s="92"/>
      <c r="II23" s="92"/>
      <c r="IJ23" s="92"/>
      <c r="IK23" s="92"/>
      <c r="IL23" s="92"/>
      <c r="IM23" s="92"/>
      <c r="IN23" s="92"/>
      <c r="IO23" s="92"/>
      <c r="IP23" s="92"/>
      <c r="IQ23" s="92"/>
    </row>
    <row r="24" spans="1:251" s="1" customFormat="1" ht="15.75" customHeight="1">
      <c r="A24" s="96"/>
      <c r="B24" s="98"/>
      <c r="C24" s="13" t="str">
        <f>IF(ISBLANK('支出总表（引用）'!A26)," ",'支出总表（引用）'!A26)</f>
        <v> </v>
      </c>
      <c r="D24" s="51" t="str">
        <f>IF(ISBLANK('支出总表（引用）'!B26)," ",'支出总表（引用）'!B26)</f>
        <v> </v>
      </c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  <c r="GB24" s="92"/>
      <c r="GC24" s="92"/>
      <c r="GD24" s="92"/>
      <c r="GE24" s="92"/>
      <c r="GF24" s="92"/>
      <c r="GG24" s="92"/>
      <c r="GH24" s="92"/>
      <c r="GI24" s="92"/>
      <c r="GJ24" s="92"/>
      <c r="GK24" s="92"/>
      <c r="GL24" s="92"/>
      <c r="GM24" s="92"/>
      <c r="GN24" s="92"/>
      <c r="GO24" s="92"/>
      <c r="GP24" s="92"/>
      <c r="GQ24" s="92"/>
      <c r="GR24" s="92"/>
      <c r="GS24" s="92"/>
      <c r="GT24" s="92"/>
      <c r="GU24" s="92"/>
      <c r="GV24" s="92"/>
      <c r="GW24" s="92"/>
      <c r="GX24" s="92"/>
      <c r="GY24" s="92"/>
      <c r="GZ24" s="92"/>
      <c r="HA24" s="92"/>
      <c r="HB24" s="92"/>
      <c r="HC24" s="92"/>
      <c r="HD24" s="92"/>
      <c r="HE24" s="92"/>
      <c r="HF24" s="92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92"/>
      <c r="IF24" s="92"/>
      <c r="IG24" s="92"/>
      <c r="IH24" s="92"/>
      <c r="II24" s="92"/>
      <c r="IJ24" s="92"/>
      <c r="IK24" s="92"/>
      <c r="IL24" s="92"/>
      <c r="IM24" s="92"/>
      <c r="IN24" s="92"/>
      <c r="IO24" s="92"/>
      <c r="IP24" s="92"/>
      <c r="IQ24" s="92"/>
    </row>
    <row r="25" spans="1:251" s="1" customFormat="1" ht="15.75" customHeight="1">
      <c r="A25" s="96"/>
      <c r="B25" s="98"/>
      <c r="C25" s="13" t="str">
        <f>IF(ISBLANK('支出总表（引用）'!A27)," ",'支出总表（引用）'!A27)</f>
        <v> </v>
      </c>
      <c r="D25" s="51" t="str">
        <f>IF(ISBLANK('支出总表（引用）'!B27)," ",'支出总表（引用）'!B27)</f>
        <v> 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  <c r="EN25" s="92"/>
      <c r="EO25" s="92"/>
      <c r="EP25" s="92"/>
      <c r="EQ25" s="92"/>
      <c r="ER25" s="92"/>
      <c r="ES25" s="92"/>
      <c r="ET25" s="92"/>
      <c r="EU25" s="92"/>
      <c r="EV25" s="92"/>
      <c r="EW25" s="92"/>
      <c r="EX25" s="92"/>
      <c r="EY25" s="92"/>
      <c r="EZ25" s="92"/>
      <c r="FA25" s="92"/>
      <c r="FB25" s="92"/>
      <c r="FC25" s="92"/>
      <c r="FD25" s="92"/>
      <c r="FE25" s="92"/>
      <c r="FF25" s="92"/>
      <c r="FG25" s="92"/>
      <c r="FH25" s="92"/>
      <c r="FI25" s="92"/>
      <c r="FJ25" s="92"/>
      <c r="FK25" s="92"/>
      <c r="FL25" s="92"/>
      <c r="FM25" s="92"/>
      <c r="FN25" s="92"/>
      <c r="FO25" s="92"/>
      <c r="FP25" s="92"/>
      <c r="FQ25" s="92"/>
      <c r="FR25" s="92"/>
      <c r="FS25" s="92"/>
      <c r="FT25" s="92"/>
      <c r="FU25" s="92"/>
      <c r="FV25" s="92"/>
      <c r="FW25" s="92"/>
      <c r="FX25" s="92"/>
      <c r="FY25" s="92"/>
      <c r="FZ25" s="92"/>
      <c r="GA25" s="92"/>
      <c r="GB25" s="92"/>
      <c r="GC25" s="92"/>
      <c r="GD25" s="92"/>
      <c r="GE25" s="92"/>
      <c r="GF25" s="92"/>
      <c r="GG25" s="92"/>
      <c r="GH25" s="92"/>
      <c r="GI25" s="92"/>
      <c r="GJ25" s="92"/>
      <c r="GK25" s="92"/>
      <c r="GL25" s="92"/>
      <c r="GM25" s="92"/>
      <c r="GN25" s="92"/>
      <c r="GO25" s="92"/>
      <c r="GP25" s="92"/>
      <c r="GQ25" s="92"/>
      <c r="GR25" s="92"/>
      <c r="GS25" s="92"/>
      <c r="GT25" s="92"/>
      <c r="GU25" s="92"/>
      <c r="GV25" s="92"/>
      <c r="GW25" s="92"/>
      <c r="GX25" s="92"/>
      <c r="GY25" s="92"/>
      <c r="GZ25" s="92"/>
      <c r="HA25" s="92"/>
      <c r="HB25" s="92"/>
      <c r="HC25" s="92"/>
      <c r="HD25" s="92"/>
      <c r="HE25" s="92"/>
      <c r="HF25" s="92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92"/>
      <c r="IF25" s="92"/>
      <c r="IG25" s="92"/>
      <c r="IH25" s="92"/>
      <c r="II25" s="92"/>
      <c r="IJ25" s="92"/>
      <c r="IK25" s="92"/>
      <c r="IL25" s="92"/>
      <c r="IM25" s="92"/>
      <c r="IN25" s="92"/>
      <c r="IO25" s="92"/>
      <c r="IP25" s="92"/>
      <c r="IQ25" s="92"/>
    </row>
    <row r="26" spans="1:251" s="1" customFormat="1" ht="15.75" customHeight="1">
      <c r="A26" s="96"/>
      <c r="B26" s="98"/>
      <c r="C26" s="13" t="str">
        <f>IF(ISBLANK('支出总表（引用）'!A28)," ",'支出总表（引用）'!A28)</f>
        <v> </v>
      </c>
      <c r="D26" s="51" t="str">
        <f>IF(ISBLANK('支出总表（引用）'!B28)," ",'支出总表（引用）'!B28)</f>
        <v> 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  <c r="EN26" s="92"/>
      <c r="EO26" s="92"/>
      <c r="EP26" s="92"/>
      <c r="EQ26" s="92"/>
      <c r="ER26" s="92"/>
      <c r="ES26" s="92"/>
      <c r="ET26" s="92"/>
      <c r="EU26" s="92"/>
      <c r="EV26" s="92"/>
      <c r="EW26" s="92"/>
      <c r="EX26" s="92"/>
      <c r="EY26" s="92"/>
      <c r="EZ26" s="92"/>
      <c r="FA26" s="92"/>
      <c r="FB26" s="92"/>
      <c r="FC26" s="92"/>
      <c r="FD26" s="92"/>
      <c r="FE26" s="92"/>
      <c r="FF26" s="92"/>
      <c r="FG26" s="92"/>
      <c r="FH26" s="92"/>
      <c r="FI26" s="92"/>
      <c r="FJ26" s="92"/>
      <c r="FK26" s="92"/>
      <c r="FL26" s="92"/>
      <c r="FM26" s="92"/>
      <c r="FN26" s="92"/>
      <c r="FO26" s="92"/>
      <c r="FP26" s="92"/>
      <c r="FQ26" s="92"/>
      <c r="FR26" s="92"/>
      <c r="FS26" s="92"/>
      <c r="FT26" s="92"/>
      <c r="FU26" s="92"/>
      <c r="FV26" s="92"/>
      <c r="FW26" s="92"/>
      <c r="FX26" s="92"/>
      <c r="FY26" s="92"/>
      <c r="FZ26" s="92"/>
      <c r="GA26" s="92"/>
      <c r="GB26" s="92"/>
      <c r="GC26" s="92"/>
      <c r="GD26" s="92"/>
      <c r="GE26" s="92"/>
      <c r="GF26" s="92"/>
      <c r="GG26" s="92"/>
      <c r="GH26" s="92"/>
      <c r="GI26" s="92"/>
      <c r="GJ26" s="92"/>
      <c r="GK26" s="92"/>
      <c r="GL26" s="92"/>
      <c r="GM26" s="92"/>
      <c r="GN26" s="92"/>
      <c r="GO26" s="92"/>
      <c r="GP26" s="92"/>
      <c r="GQ26" s="92"/>
      <c r="GR26" s="92"/>
      <c r="GS26" s="92"/>
      <c r="GT26" s="92"/>
      <c r="GU26" s="92"/>
      <c r="GV26" s="92"/>
      <c r="GW26" s="92"/>
      <c r="GX26" s="92"/>
      <c r="GY26" s="92"/>
      <c r="GZ26" s="92"/>
      <c r="HA26" s="92"/>
      <c r="HB26" s="92"/>
      <c r="HC26" s="92"/>
      <c r="HD26" s="92"/>
      <c r="HE26" s="92"/>
      <c r="HF26" s="92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92"/>
      <c r="IF26" s="92"/>
      <c r="IG26" s="92"/>
      <c r="IH26" s="92"/>
      <c r="II26" s="92"/>
      <c r="IJ26" s="92"/>
      <c r="IK26" s="92"/>
      <c r="IL26" s="92"/>
      <c r="IM26" s="92"/>
      <c r="IN26" s="92"/>
      <c r="IO26" s="92"/>
      <c r="IP26" s="92"/>
      <c r="IQ26" s="92"/>
    </row>
    <row r="27" spans="1:251" s="1" customFormat="1" ht="15.75" customHeight="1">
      <c r="A27" s="96"/>
      <c r="B27" s="98"/>
      <c r="C27" s="13" t="str">
        <f>IF(ISBLANK('支出总表（引用）'!A29)," ",'支出总表（引用）'!A29)</f>
        <v> </v>
      </c>
      <c r="D27" s="51" t="str">
        <f>IF(ISBLANK('支出总表（引用）'!B29)," ",'支出总表（引用）'!B29)</f>
        <v> </v>
      </c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  <c r="EN27" s="92"/>
      <c r="EO27" s="92"/>
      <c r="EP27" s="92"/>
      <c r="EQ27" s="92"/>
      <c r="ER27" s="92"/>
      <c r="ES27" s="92"/>
      <c r="ET27" s="92"/>
      <c r="EU27" s="92"/>
      <c r="EV27" s="92"/>
      <c r="EW27" s="92"/>
      <c r="EX27" s="92"/>
      <c r="EY27" s="92"/>
      <c r="EZ27" s="92"/>
      <c r="FA27" s="92"/>
      <c r="FB27" s="92"/>
      <c r="FC27" s="92"/>
      <c r="FD27" s="92"/>
      <c r="FE27" s="92"/>
      <c r="FF27" s="92"/>
      <c r="FG27" s="92"/>
      <c r="FH27" s="92"/>
      <c r="FI27" s="92"/>
      <c r="FJ27" s="92"/>
      <c r="FK27" s="92"/>
      <c r="FL27" s="92"/>
      <c r="FM27" s="92"/>
      <c r="FN27" s="92"/>
      <c r="FO27" s="92"/>
      <c r="FP27" s="92"/>
      <c r="FQ27" s="92"/>
      <c r="FR27" s="92"/>
      <c r="FS27" s="92"/>
      <c r="FT27" s="92"/>
      <c r="FU27" s="92"/>
      <c r="FV27" s="92"/>
      <c r="FW27" s="92"/>
      <c r="FX27" s="92"/>
      <c r="FY27" s="92"/>
      <c r="FZ27" s="92"/>
      <c r="GA27" s="92"/>
      <c r="GB27" s="92"/>
      <c r="GC27" s="92"/>
      <c r="GD27" s="92"/>
      <c r="GE27" s="92"/>
      <c r="GF27" s="92"/>
      <c r="GG27" s="92"/>
      <c r="GH27" s="92"/>
      <c r="GI27" s="92"/>
      <c r="GJ27" s="92"/>
      <c r="GK27" s="92"/>
      <c r="GL27" s="92"/>
      <c r="GM27" s="92"/>
      <c r="GN27" s="92"/>
      <c r="GO27" s="92"/>
      <c r="GP27" s="92"/>
      <c r="GQ27" s="92"/>
      <c r="GR27" s="92"/>
      <c r="GS27" s="92"/>
      <c r="GT27" s="92"/>
      <c r="GU27" s="92"/>
      <c r="GV27" s="92"/>
      <c r="GW27" s="92"/>
      <c r="GX27" s="92"/>
      <c r="GY27" s="92"/>
      <c r="GZ27" s="92"/>
      <c r="HA27" s="92"/>
      <c r="HB27" s="92"/>
      <c r="HC27" s="92"/>
      <c r="HD27" s="92"/>
      <c r="HE27" s="92"/>
      <c r="HF27" s="92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  <c r="IE27" s="92"/>
      <c r="IF27" s="92"/>
      <c r="IG27" s="92"/>
      <c r="IH27" s="92"/>
      <c r="II27" s="92"/>
      <c r="IJ27" s="92"/>
      <c r="IK27" s="92"/>
      <c r="IL27" s="92"/>
      <c r="IM27" s="92"/>
      <c r="IN27" s="92"/>
      <c r="IO27" s="92"/>
      <c r="IP27" s="92"/>
      <c r="IQ27" s="92"/>
    </row>
    <row r="28" spans="1:251" s="1" customFormat="1" ht="15.75" customHeight="1">
      <c r="A28" s="96"/>
      <c r="B28" s="98"/>
      <c r="C28" s="13" t="str">
        <f>IF(ISBLANK('支出总表（引用）'!A30)," ",'支出总表（引用）'!A30)</f>
        <v> </v>
      </c>
      <c r="D28" s="51" t="str">
        <f>IF(ISBLANK('支出总表（引用）'!B30)," ",'支出总表（引用）'!B30)</f>
        <v> 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/>
      <c r="EX28" s="92"/>
      <c r="EY28" s="92"/>
      <c r="EZ28" s="92"/>
      <c r="FA28" s="92"/>
      <c r="FB28" s="92"/>
      <c r="FC28" s="92"/>
      <c r="FD28" s="92"/>
      <c r="FE28" s="92"/>
      <c r="FF28" s="92"/>
      <c r="FG28" s="92"/>
      <c r="FH28" s="92"/>
      <c r="FI28" s="92"/>
      <c r="FJ28" s="92"/>
      <c r="FK28" s="92"/>
      <c r="FL28" s="92"/>
      <c r="FM28" s="92"/>
      <c r="FN28" s="92"/>
      <c r="FO28" s="92"/>
      <c r="FP28" s="92"/>
      <c r="FQ28" s="92"/>
      <c r="FR28" s="92"/>
      <c r="FS28" s="92"/>
      <c r="FT28" s="92"/>
      <c r="FU28" s="92"/>
      <c r="FV28" s="92"/>
      <c r="FW28" s="92"/>
      <c r="FX28" s="92"/>
      <c r="FY28" s="92"/>
      <c r="FZ28" s="92"/>
      <c r="GA28" s="92"/>
      <c r="GB28" s="92"/>
      <c r="GC28" s="92"/>
      <c r="GD28" s="92"/>
      <c r="GE28" s="92"/>
      <c r="GF28" s="92"/>
      <c r="GG28" s="92"/>
      <c r="GH28" s="92"/>
      <c r="GI28" s="92"/>
      <c r="GJ28" s="92"/>
      <c r="GK28" s="92"/>
      <c r="GL28" s="92"/>
      <c r="GM28" s="92"/>
      <c r="GN28" s="92"/>
      <c r="GO28" s="92"/>
      <c r="GP28" s="92"/>
      <c r="GQ28" s="92"/>
      <c r="GR28" s="92"/>
      <c r="GS28" s="92"/>
      <c r="GT28" s="92"/>
      <c r="GU28" s="92"/>
      <c r="GV28" s="92"/>
      <c r="GW28" s="92"/>
      <c r="GX28" s="92"/>
      <c r="GY28" s="92"/>
      <c r="GZ28" s="92"/>
      <c r="HA28" s="92"/>
      <c r="HB28" s="92"/>
      <c r="HC28" s="92"/>
      <c r="HD28" s="92"/>
      <c r="HE28" s="92"/>
      <c r="HF28" s="92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92"/>
      <c r="IF28" s="92"/>
      <c r="IG28" s="92"/>
      <c r="IH28" s="92"/>
      <c r="II28" s="92"/>
      <c r="IJ28" s="92"/>
      <c r="IK28" s="92"/>
      <c r="IL28" s="92"/>
      <c r="IM28" s="92"/>
      <c r="IN28" s="92"/>
      <c r="IO28" s="92"/>
      <c r="IP28" s="92"/>
      <c r="IQ28" s="92"/>
    </row>
    <row r="29" spans="1:251" s="1" customFormat="1" ht="15.75" customHeight="1">
      <c r="A29" s="96"/>
      <c r="B29" s="98"/>
      <c r="C29" s="13" t="str">
        <f>IF(ISBLANK('支出总表（引用）'!A31)," ",'支出总表（引用）'!A31)</f>
        <v> </v>
      </c>
      <c r="D29" s="51" t="str">
        <f>IF(ISBLANK('支出总表（引用）'!B31)," ",'支出总表（引用）'!B31)</f>
        <v> </v>
      </c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2"/>
      <c r="IN29" s="92"/>
      <c r="IO29" s="92"/>
      <c r="IP29" s="92"/>
      <c r="IQ29" s="92"/>
    </row>
    <row r="30" spans="1:251" s="1" customFormat="1" ht="15.75" customHeight="1">
      <c r="A30" s="96"/>
      <c r="B30" s="98"/>
      <c r="C30" s="13" t="str">
        <f>IF(ISBLANK('支出总表（引用）'!A32)," ",'支出总表（引用）'!A32)</f>
        <v> </v>
      </c>
      <c r="D30" s="51" t="str">
        <f>IF(ISBLANK('支出总表（引用）'!B32)," ",'支出总表（引用）'!B32)</f>
        <v> </v>
      </c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  <c r="EN30" s="92"/>
      <c r="EO30" s="92"/>
      <c r="EP30" s="92"/>
      <c r="EQ30" s="92"/>
      <c r="ER30" s="92"/>
      <c r="ES30" s="92"/>
      <c r="ET30" s="92"/>
      <c r="EU30" s="92"/>
      <c r="EV30" s="92"/>
      <c r="EW30" s="92"/>
      <c r="EX30" s="92"/>
      <c r="EY30" s="92"/>
      <c r="EZ30" s="92"/>
      <c r="FA30" s="92"/>
      <c r="FB30" s="92"/>
      <c r="FC30" s="92"/>
      <c r="FD30" s="92"/>
      <c r="FE30" s="92"/>
      <c r="FF30" s="92"/>
      <c r="FG30" s="92"/>
      <c r="FH30" s="92"/>
      <c r="FI30" s="92"/>
      <c r="FJ30" s="92"/>
      <c r="FK30" s="92"/>
      <c r="FL30" s="92"/>
      <c r="FM30" s="92"/>
      <c r="FN30" s="92"/>
      <c r="FO30" s="92"/>
      <c r="FP30" s="92"/>
      <c r="FQ30" s="92"/>
      <c r="FR30" s="92"/>
      <c r="FS30" s="92"/>
      <c r="FT30" s="92"/>
      <c r="FU30" s="92"/>
      <c r="FV30" s="92"/>
      <c r="FW30" s="92"/>
      <c r="FX30" s="92"/>
      <c r="FY30" s="92"/>
      <c r="FZ30" s="92"/>
      <c r="GA30" s="92"/>
      <c r="GB30" s="92"/>
      <c r="GC30" s="92"/>
      <c r="GD30" s="92"/>
      <c r="GE30" s="92"/>
      <c r="GF30" s="92"/>
      <c r="GG30" s="92"/>
      <c r="GH30" s="92"/>
      <c r="GI30" s="92"/>
      <c r="GJ30" s="92"/>
      <c r="GK30" s="92"/>
      <c r="GL30" s="92"/>
      <c r="GM30" s="92"/>
      <c r="GN30" s="92"/>
      <c r="GO30" s="92"/>
      <c r="GP30" s="92"/>
      <c r="GQ30" s="92"/>
      <c r="GR30" s="92"/>
      <c r="GS30" s="92"/>
      <c r="GT30" s="92"/>
      <c r="GU30" s="92"/>
      <c r="GV30" s="92"/>
      <c r="GW30" s="92"/>
      <c r="GX30" s="92"/>
      <c r="GY30" s="92"/>
      <c r="GZ30" s="92"/>
      <c r="HA30" s="92"/>
      <c r="HB30" s="92"/>
      <c r="HC30" s="92"/>
      <c r="HD30" s="92"/>
      <c r="HE30" s="92"/>
      <c r="HF30" s="92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92"/>
      <c r="IF30" s="92"/>
      <c r="IG30" s="92"/>
      <c r="IH30" s="92"/>
      <c r="II30" s="92"/>
      <c r="IJ30" s="92"/>
      <c r="IK30" s="92"/>
      <c r="IL30" s="92"/>
      <c r="IM30" s="92"/>
      <c r="IN30" s="92"/>
      <c r="IO30" s="92"/>
      <c r="IP30" s="92"/>
      <c r="IQ30" s="92"/>
    </row>
    <row r="31" spans="1:251" s="1" customFormat="1" ht="15.75" customHeight="1">
      <c r="A31" s="96"/>
      <c r="B31" s="98"/>
      <c r="C31" s="13" t="str">
        <f>IF(ISBLANK('支出总表（引用）'!A33)," ",'支出总表（引用）'!A33)</f>
        <v> </v>
      </c>
      <c r="D31" s="51" t="str">
        <f>IF(ISBLANK('支出总表（引用）'!B33)," ",'支出总表（引用）'!B33)</f>
        <v> </v>
      </c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  <c r="EN31" s="92"/>
      <c r="EO31" s="92"/>
      <c r="EP31" s="92"/>
      <c r="EQ31" s="92"/>
      <c r="ER31" s="92"/>
      <c r="ES31" s="92"/>
      <c r="ET31" s="92"/>
      <c r="EU31" s="92"/>
      <c r="EV31" s="92"/>
      <c r="EW31" s="92"/>
      <c r="EX31" s="92"/>
      <c r="EY31" s="92"/>
      <c r="EZ31" s="92"/>
      <c r="FA31" s="92"/>
      <c r="FB31" s="92"/>
      <c r="FC31" s="92"/>
      <c r="FD31" s="92"/>
      <c r="FE31" s="92"/>
      <c r="FF31" s="92"/>
      <c r="FG31" s="92"/>
      <c r="FH31" s="92"/>
      <c r="FI31" s="92"/>
      <c r="FJ31" s="92"/>
      <c r="FK31" s="92"/>
      <c r="FL31" s="92"/>
      <c r="FM31" s="92"/>
      <c r="FN31" s="92"/>
      <c r="FO31" s="92"/>
      <c r="FP31" s="92"/>
      <c r="FQ31" s="92"/>
      <c r="FR31" s="92"/>
      <c r="FS31" s="92"/>
      <c r="FT31" s="92"/>
      <c r="FU31" s="92"/>
      <c r="FV31" s="92"/>
      <c r="FW31" s="92"/>
      <c r="FX31" s="92"/>
      <c r="FY31" s="92"/>
      <c r="FZ31" s="92"/>
      <c r="GA31" s="92"/>
      <c r="GB31" s="92"/>
      <c r="GC31" s="92"/>
      <c r="GD31" s="92"/>
      <c r="GE31" s="92"/>
      <c r="GF31" s="92"/>
      <c r="GG31" s="92"/>
      <c r="GH31" s="92"/>
      <c r="GI31" s="92"/>
      <c r="GJ31" s="92"/>
      <c r="GK31" s="92"/>
      <c r="GL31" s="92"/>
      <c r="GM31" s="92"/>
      <c r="GN31" s="92"/>
      <c r="GO31" s="92"/>
      <c r="GP31" s="92"/>
      <c r="GQ31" s="92"/>
      <c r="GR31" s="92"/>
      <c r="GS31" s="92"/>
      <c r="GT31" s="92"/>
      <c r="GU31" s="92"/>
      <c r="GV31" s="92"/>
      <c r="GW31" s="92"/>
      <c r="GX31" s="92"/>
      <c r="GY31" s="92"/>
      <c r="GZ31" s="92"/>
      <c r="HA31" s="92"/>
      <c r="HB31" s="92"/>
      <c r="HC31" s="92"/>
      <c r="HD31" s="92"/>
      <c r="HE31" s="92"/>
      <c r="HF31" s="92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92"/>
      <c r="IF31" s="92"/>
      <c r="IG31" s="92"/>
      <c r="IH31" s="92"/>
      <c r="II31" s="92"/>
      <c r="IJ31" s="92"/>
      <c r="IK31" s="92"/>
      <c r="IL31" s="92"/>
      <c r="IM31" s="92"/>
      <c r="IN31" s="92"/>
      <c r="IO31" s="92"/>
      <c r="IP31" s="92"/>
      <c r="IQ31" s="92"/>
    </row>
    <row r="32" spans="1:251" s="1" customFormat="1" ht="15.75" customHeight="1">
      <c r="A32" s="96"/>
      <c r="B32" s="98"/>
      <c r="C32" s="13" t="str">
        <f>IF(ISBLANK('支出总表（引用）'!A34)," ",'支出总表（引用）'!A34)</f>
        <v> </v>
      </c>
      <c r="D32" s="51" t="str">
        <f>IF(ISBLANK('支出总表（引用）'!B34)," ",'支出总表（引用）'!B34)</f>
        <v> 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  <c r="EN32" s="92"/>
      <c r="EO32" s="92"/>
      <c r="EP32" s="92"/>
      <c r="EQ32" s="92"/>
      <c r="ER32" s="92"/>
      <c r="ES32" s="92"/>
      <c r="ET32" s="92"/>
      <c r="EU32" s="92"/>
      <c r="EV32" s="92"/>
      <c r="EW32" s="92"/>
      <c r="EX32" s="92"/>
      <c r="EY32" s="92"/>
      <c r="EZ32" s="92"/>
      <c r="FA32" s="92"/>
      <c r="FB32" s="92"/>
      <c r="FC32" s="92"/>
      <c r="FD32" s="92"/>
      <c r="FE32" s="92"/>
      <c r="FF32" s="92"/>
      <c r="FG32" s="92"/>
      <c r="FH32" s="92"/>
      <c r="FI32" s="92"/>
      <c r="FJ32" s="92"/>
      <c r="FK32" s="92"/>
      <c r="FL32" s="92"/>
      <c r="FM32" s="92"/>
      <c r="FN32" s="92"/>
      <c r="FO32" s="92"/>
      <c r="FP32" s="92"/>
      <c r="FQ32" s="92"/>
      <c r="FR32" s="92"/>
      <c r="FS32" s="92"/>
      <c r="FT32" s="92"/>
      <c r="FU32" s="92"/>
      <c r="FV32" s="92"/>
      <c r="FW32" s="92"/>
      <c r="FX32" s="92"/>
      <c r="FY32" s="92"/>
      <c r="FZ32" s="92"/>
      <c r="GA32" s="92"/>
      <c r="GB32" s="92"/>
      <c r="GC32" s="92"/>
      <c r="GD32" s="92"/>
      <c r="GE32" s="92"/>
      <c r="GF32" s="92"/>
      <c r="GG32" s="92"/>
      <c r="GH32" s="92"/>
      <c r="GI32" s="92"/>
      <c r="GJ32" s="92"/>
      <c r="GK32" s="92"/>
      <c r="GL32" s="92"/>
      <c r="GM32" s="92"/>
      <c r="GN32" s="92"/>
      <c r="GO32" s="92"/>
      <c r="GP32" s="92"/>
      <c r="GQ32" s="92"/>
      <c r="GR32" s="92"/>
      <c r="GS32" s="92"/>
      <c r="GT32" s="92"/>
      <c r="GU32" s="92"/>
      <c r="GV32" s="92"/>
      <c r="GW32" s="92"/>
      <c r="GX32" s="92"/>
      <c r="GY32" s="92"/>
      <c r="GZ32" s="92"/>
      <c r="HA32" s="92"/>
      <c r="HB32" s="92"/>
      <c r="HC32" s="92"/>
      <c r="HD32" s="92"/>
      <c r="HE32" s="92"/>
      <c r="HF32" s="92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92"/>
      <c r="IF32" s="92"/>
      <c r="IG32" s="92"/>
      <c r="IH32" s="92"/>
      <c r="II32" s="92"/>
      <c r="IJ32" s="92"/>
      <c r="IK32" s="92"/>
      <c r="IL32" s="92"/>
      <c r="IM32" s="92"/>
      <c r="IN32" s="92"/>
      <c r="IO32" s="92"/>
      <c r="IP32" s="92"/>
      <c r="IQ32" s="92"/>
    </row>
    <row r="33" spans="1:251" s="1" customFormat="1" ht="15.75" customHeight="1">
      <c r="A33" s="96"/>
      <c r="B33" s="98"/>
      <c r="C33" s="13" t="str">
        <f>IF(ISBLANK('支出总表（引用）'!A35)," ",'支出总表（引用）'!A35)</f>
        <v> </v>
      </c>
      <c r="D33" s="51" t="str">
        <f>IF(ISBLANK('支出总表（引用）'!B35)," ",'支出总表（引用）'!B35)</f>
        <v> </v>
      </c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  <c r="FH33" s="92"/>
      <c r="FI33" s="92"/>
      <c r="FJ33" s="92"/>
      <c r="FK33" s="92"/>
      <c r="FL33" s="92"/>
      <c r="FM33" s="92"/>
      <c r="FN33" s="92"/>
      <c r="FO33" s="92"/>
      <c r="FP33" s="92"/>
      <c r="FQ33" s="92"/>
      <c r="FR33" s="92"/>
      <c r="FS33" s="92"/>
      <c r="FT33" s="92"/>
      <c r="FU33" s="92"/>
      <c r="FV33" s="92"/>
      <c r="FW33" s="92"/>
      <c r="FX33" s="92"/>
      <c r="FY33" s="92"/>
      <c r="FZ33" s="92"/>
      <c r="GA33" s="92"/>
      <c r="GB33" s="92"/>
      <c r="GC33" s="92"/>
      <c r="GD33" s="92"/>
      <c r="GE33" s="92"/>
      <c r="GF33" s="92"/>
      <c r="GG33" s="92"/>
      <c r="GH33" s="92"/>
      <c r="GI33" s="92"/>
      <c r="GJ33" s="92"/>
      <c r="GK33" s="92"/>
      <c r="GL33" s="92"/>
      <c r="GM33" s="92"/>
      <c r="GN33" s="92"/>
      <c r="GO33" s="92"/>
      <c r="GP33" s="92"/>
      <c r="GQ33" s="92"/>
      <c r="GR33" s="92"/>
      <c r="GS33" s="92"/>
      <c r="GT33" s="92"/>
      <c r="GU33" s="92"/>
      <c r="GV33" s="92"/>
      <c r="GW33" s="92"/>
      <c r="GX33" s="92"/>
      <c r="GY33" s="92"/>
      <c r="GZ33" s="92"/>
      <c r="HA33" s="92"/>
      <c r="HB33" s="92"/>
      <c r="HC33" s="92"/>
      <c r="HD33" s="92"/>
      <c r="HE33" s="92"/>
      <c r="HF33" s="9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92"/>
      <c r="IF33" s="92"/>
      <c r="IG33" s="92"/>
      <c r="IH33" s="92"/>
      <c r="II33" s="92"/>
      <c r="IJ33" s="92"/>
      <c r="IK33" s="92"/>
      <c r="IL33" s="92"/>
      <c r="IM33" s="92"/>
      <c r="IN33" s="92"/>
      <c r="IO33" s="92"/>
      <c r="IP33" s="92"/>
      <c r="IQ33" s="92"/>
    </row>
    <row r="34" spans="1:251" s="1" customFormat="1" ht="15.75" customHeight="1">
      <c r="A34" s="96"/>
      <c r="B34" s="98"/>
      <c r="C34" s="13" t="str">
        <f>IF(ISBLANK('支出总表（引用）'!A36)," ",'支出总表（引用）'!A36)</f>
        <v> </v>
      </c>
      <c r="D34" s="51" t="str">
        <f>IF(ISBLANK('支出总表（引用）'!B36)," ",'支出总表（引用）'!B36)</f>
        <v> </v>
      </c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2"/>
      <c r="EH34" s="92"/>
      <c r="EI34" s="92"/>
      <c r="EJ34" s="92"/>
      <c r="EK34" s="92"/>
      <c r="EL34" s="92"/>
      <c r="EM34" s="92"/>
      <c r="EN34" s="92"/>
      <c r="EO34" s="92"/>
      <c r="EP34" s="92"/>
      <c r="EQ34" s="92"/>
      <c r="ER34" s="92"/>
      <c r="ES34" s="92"/>
      <c r="ET34" s="92"/>
      <c r="EU34" s="92"/>
      <c r="EV34" s="92"/>
      <c r="EW34" s="92"/>
      <c r="EX34" s="92"/>
      <c r="EY34" s="92"/>
      <c r="EZ34" s="92"/>
      <c r="FA34" s="92"/>
      <c r="FB34" s="92"/>
      <c r="FC34" s="92"/>
      <c r="FD34" s="92"/>
      <c r="FE34" s="92"/>
      <c r="FF34" s="92"/>
      <c r="FG34" s="92"/>
      <c r="FH34" s="92"/>
      <c r="FI34" s="92"/>
      <c r="FJ34" s="92"/>
      <c r="FK34" s="92"/>
      <c r="FL34" s="92"/>
      <c r="FM34" s="92"/>
      <c r="FN34" s="92"/>
      <c r="FO34" s="92"/>
      <c r="FP34" s="92"/>
      <c r="FQ34" s="92"/>
      <c r="FR34" s="92"/>
      <c r="FS34" s="92"/>
      <c r="FT34" s="92"/>
      <c r="FU34" s="92"/>
      <c r="FV34" s="92"/>
      <c r="FW34" s="92"/>
      <c r="FX34" s="92"/>
      <c r="FY34" s="92"/>
      <c r="FZ34" s="92"/>
      <c r="GA34" s="92"/>
      <c r="GB34" s="92"/>
      <c r="GC34" s="92"/>
      <c r="GD34" s="92"/>
      <c r="GE34" s="92"/>
      <c r="GF34" s="92"/>
      <c r="GG34" s="92"/>
      <c r="GH34" s="92"/>
      <c r="GI34" s="92"/>
      <c r="GJ34" s="92"/>
      <c r="GK34" s="92"/>
      <c r="GL34" s="92"/>
      <c r="GM34" s="92"/>
      <c r="GN34" s="92"/>
      <c r="GO34" s="92"/>
      <c r="GP34" s="92"/>
      <c r="GQ34" s="92"/>
      <c r="GR34" s="92"/>
      <c r="GS34" s="92"/>
      <c r="GT34" s="92"/>
      <c r="GU34" s="92"/>
      <c r="GV34" s="92"/>
      <c r="GW34" s="92"/>
      <c r="GX34" s="92"/>
      <c r="GY34" s="92"/>
      <c r="GZ34" s="92"/>
      <c r="HA34" s="92"/>
      <c r="HB34" s="92"/>
      <c r="HC34" s="92"/>
      <c r="HD34" s="92"/>
      <c r="HE34" s="92"/>
      <c r="HF34" s="92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92"/>
      <c r="IF34" s="92"/>
      <c r="IG34" s="92"/>
      <c r="IH34" s="92"/>
      <c r="II34" s="92"/>
      <c r="IJ34" s="92"/>
      <c r="IK34" s="92"/>
      <c r="IL34" s="92"/>
      <c r="IM34" s="92"/>
      <c r="IN34" s="92"/>
      <c r="IO34" s="92"/>
      <c r="IP34" s="92"/>
      <c r="IQ34" s="92"/>
    </row>
    <row r="35" spans="1:251" s="1" customFormat="1" ht="15.75" customHeight="1">
      <c r="A35" s="96"/>
      <c r="B35" s="98"/>
      <c r="C35" s="13" t="str">
        <f>IF(ISBLANK('支出总表（引用）'!A37)," ",'支出总表（引用）'!A37)</f>
        <v> </v>
      </c>
      <c r="D35" s="51" t="str">
        <f>IF(ISBLANK('支出总表（引用）'!B37)," ",'支出总表（引用）'!B37)</f>
        <v> </v>
      </c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2"/>
      <c r="EH35" s="92"/>
      <c r="EI35" s="92"/>
      <c r="EJ35" s="92"/>
      <c r="EK35" s="92"/>
      <c r="EL35" s="92"/>
      <c r="EM35" s="92"/>
      <c r="EN35" s="92"/>
      <c r="EO35" s="92"/>
      <c r="EP35" s="92"/>
      <c r="EQ35" s="92"/>
      <c r="ER35" s="92"/>
      <c r="ES35" s="92"/>
      <c r="ET35" s="92"/>
      <c r="EU35" s="92"/>
      <c r="EV35" s="92"/>
      <c r="EW35" s="92"/>
      <c r="EX35" s="92"/>
      <c r="EY35" s="92"/>
      <c r="EZ35" s="92"/>
      <c r="FA35" s="92"/>
      <c r="FB35" s="92"/>
      <c r="FC35" s="92"/>
      <c r="FD35" s="92"/>
      <c r="FE35" s="92"/>
      <c r="FF35" s="92"/>
      <c r="FG35" s="92"/>
      <c r="FH35" s="92"/>
      <c r="FI35" s="92"/>
      <c r="FJ35" s="92"/>
      <c r="FK35" s="92"/>
      <c r="FL35" s="92"/>
      <c r="FM35" s="92"/>
      <c r="FN35" s="92"/>
      <c r="FO35" s="92"/>
      <c r="FP35" s="92"/>
      <c r="FQ35" s="92"/>
      <c r="FR35" s="92"/>
      <c r="FS35" s="92"/>
      <c r="FT35" s="92"/>
      <c r="FU35" s="92"/>
      <c r="FV35" s="92"/>
      <c r="FW35" s="92"/>
      <c r="FX35" s="92"/>
      <c r="FY35" s="92"/>
      <c r="FZ35" s="92"/>
      <c r="GA35" s="92"/>
      <c r="GB35" s="92"/>
      <c r="GC35" s="92"/>
      <c r="GD35" s="92"/>
      <c r="GE35" s="92"/>
      <c r="GF35" s="92"/>
      <c r="GG35" s="92"/>
      <c r="GH35" s="92"/>
      <c r="GI35" s="92"/>
      <c r="GJ35" s="92"/>
      <c r="GK35" s="92"/>
      <c r="GL35" s="92"/>
      <c r="GM35" s="92"/>
      <c r="GN35" s="92"/>
      <c r="GO35" s="92"/>
      <c r="GP35" s="92"/>
      <c r="GQ35" s="92"/>
      <c r="GR35" s="92"/>
      <c r="GS35" s="92"/>
      <c r="GT35" s="92"/>
      <c r="GU35" s="92"/>
      <c r="GV35" s="92"/>
      <c r="GW35" s="92"/>
      <c r="GX35" s="92"/>
      <c r="GY35" s="92"/>
      <c r="GZ35" s="92"/>
      <c r="HA35" s="92"/>
      <c r="HB35" s="92"/>
      <c r="HC35" s="92"/>
      <c r="HD35" s="92"/>
      <c r="HE35" s="92"/>
      <c r="HF35" s="92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  <c r="IE35" s="92"/>
      <c r="IF35" s="92"/>
      <c r="IG35" s="92"/>
      <c r="IH35" s="92"/>
      <c r="II35" s="92"/>
      <c r="IJ35" s="92"/>
      <c r="IK35" s="92"/>
      <c r="IL35" s="92"/>
      <c r="IM35" s="92"/>
      <c r="IN35" s="92"/>
      <c r="IO35" s="92"/>
      <c r="IP35" s="92"/>
      <c r="IQ35" s="92"/>
    </row>
    <row r="36" spans="1:251" s="1" customFormat="1" ht="15.75" customHeight="1">
      <c r="A36" s="96"/>
      <c r="B36" s="98"/>
      <c r="C36" s="13" t="str">
        <f>IF(ISBLANK('支出总表（引用）'!A38)," ",'支出总表（引用）'!A38)</f>
        <v> </v>
      </c>
      <c r="D36" s="51" t="str">
        <f>IF(ISBLANK('支出总表（引用）'!B38)," ",'支出总表（引用）'!B38)</f>
        <v> </v>
      </c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2"/>
      <c r="EH36" s="92"/>
      <c r="EI36" s="92"/>
      <c r="EJ36" s="92"/>
      <c r="EK36" s="92"/>
      <c r="EL36" s="92"/>
      <c r="EM36" s="92"/>
      <c r="EN36" s="92"/>
      <c r="EO36" s="92"/>
      <c r="EP36" s="92"/>
      <c r="EQ36" s="92"/>
      <c r="ER36" s="92"/>
      <c r="ES36" s="92"/>
      <c r="ET36" s="92"/>
      <c r="EU36" s="92"/>
      <c r="EV36" s="92"/>
      <c r="EW36" s="92"/>
      <c r="EX36" s="92"/>
      <c r="EY36" s="92"/>
      <c r="EZ36" s="92"/>
      <c r="FA36" s="92"/>
      <c r="FB36" s="92"/>
      <c r="FC36" s="92"/>
      <c r="FD36" s="92"/>
      <c r="FE36" s="92"/>
      <c r="FF36" s="92"/>
      <c r="FG36" s="92"/>
      <c r="FH36" s="92"/>
      <c r="FI36" s="92"/>
      <c r="FJ36" s="92"/>
      <c r="FK36" s="92"/>
      <c r="FL36" s="92"/>
      <c r="FM36" s="92"/>
      <c r="FN36" s="92"/>
      <c r="FO36" s="92"/>
      <c r="FP36" s="92"/>
      <c r="FQ36" s="92"/>
      <c r="FR36" s="92"/>
      <c r="FS36" s="92"/>
      <c r="FT36" s="92"/>
      <c r="FU36" s="92"/>
      <c r="FV36" s="92"/>
      <c r="FW36" s="92"/>
      <c r="FX36" s="92"/>
      <c r="FY36" s="92"/>
      <c r="FZ36" s="92"/>
      <c r="GA36" s="92"/>
      <c r="GB36" s="92"/>
      <c r="GC36" s="92"/>
      <c r="GD36" s="92"/>
      <c r="GE36" s="92"/>
      <c r="GF36" s="92"/>
      <c r="GG36" s="92"/>
      <c r="GH36" s="92"/>
      <c r="GI36" s="92"/>
      <c r="GJ36" s="92"/>
      <c r="GK36" s="92"/>
      <c r="GL36" s="92"/>
      <c r="GM36" s="92"/>
      <c r="GN36" s="92"/>
      <c r="GO36" s="92"/>
      <c r="GP36" s="92"/>
      <c r="GQ36" s="92"/>
      <c r="GR36" s="92"/>
      <c r="GS36" s="92"/>
      <c r="GT36" s="92"/>
      <c r="GU36" s="92"/>
      <c r="GV36" s="92"/>
      <c r="GW36" s="92"/>
      <c r="GX36" s="92"/>
      <c r="GY36" s="92"/>
      <c r="GZ36" s="92"/>
      <c r="HA36" s="92"/>
      <c r="HB36" s="92"/>
      <c r="HC36" s="92"/>
      <c r="HD36" s="92"/>
      <c r="HE36" s="92"/>
      <c r="HF36" s="92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  <c r="IE36" s="92"/>
      <c r="IF36" s="92"/>
      <c r="IG36" s="92"/>
      <c r="IH36" s="92"/>
      <c r="II36" s="92"/>
      <c r="IJ36" s="92"/>
      <c r="IK36" s="92"/>
      <c r="IL36" s="92"/>
      <c r="IM36" s="92"/>
      <c r="IN36" s="92"/>
      <c r="IO36" s="92"/>
      <c r="IP36" s="92"/>
      <c r="IQ36" s="92"/>
    </row>
    <row r="37" spans="1:251" s="1" customFormat="1" ht="15.75" customHeight="1">
      <c r="A37" s="96"/>
      <c r="B37" s="98"/>
      <c r="C37" s="13" t="str">
        <f>IF(ISBLANK('支出总表（引用）'!A39)," ",'支出总表（引用）'!A39)</f>
        <v> </v>
      </c>
      <c r="D37" s="51" t="str">
        <f>IF(ISBLANK('支出总表（引用）'!B39)," ",'支出总表（引用）'!B39)</f>
        <v> </v>
      </c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2"/>
      <c r="IN37" s="92"/>
      <c r="IO37" s="92"/>
      <c r="IP37" s="92"/>
      <c r="IQ37" s="92"/>
    </row>
    <row r="38" spans="1:251" s="1" customFormat="1" ht="15.75" customHeight="1">
      <c r="A38" s="96"/>
      <c r="B38" s="98"/>
      <c r="C38" s="13" t="str">
        <f>IF(ISBLANK('支出总表（引用）'!A40)," ",'支出总表（引用）'!A40)</f>
        <v> </v>
      </c>
      <c r="D38" s="51" t="str">
        <f>IF(ISBLANK('支出总表（引用）'!B40)," ",'支出总表（引用）'!B40)</f>
        <v> </v>
      </c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  <c r="EM38" s="92"/>
      <c r="EN38" s="92"/>
      <c r="EO38" s="92"/>
      <c r="EP38" s="92"/>
      <c r="EQ38" s="92"/>
      <c r="ER38" s="92"/>
      <c r="ES38" s="92"/>
      <c r="ET38" s="92"/>
      <c r="EU38" s="92"/>
      <c r="EV38" s="92"/>
      <c r="EW38" s="92"/>
      <c r="EX38" s="92"/>
      <c r="EY38" s="92"/>
      <c r="EZ38" s="92"/>
      <c r="FA38" s="92"/>
      <c r="FB38" s="92"/>
      <c r="FC38" s="92"/>
      <c r="FD38" s="92"/>
      <c r="FE38" s="92"/>
      <c r="FF38" s="92"/>
      <c r="FG38" s="92"/>
      <c r="FH38" s="92"/>
      <c r="FI38" s="92"/>
      <c r="FJ38" s="92"/>
      <c r="FK38" s="92"/>
      <c r="FL38" s="92"/>
      <c r="FM38" s="92"/>
      <c r="FN38" s="92"/>
      <c r="FO38" s="92"/>
      <c r="FP38" s="92"/>
      <c r="FQ38" s="92"/>
      <c r="FR38" s="92"/>
      <c r="FS38" s="92"/>
      <c r="FT38" s="92"/>
      <c r="FU38" s="92"/>
      <c r="FV38" s="92"/>
      <c r="FW38" s="92"/>
      <c r="FX38" s="92"/>
      <c r="FY38" s="92"/>
      <c r="FZ38" s="92"/>
      <c r="GA38" s="92"/>
      <c r="GB38" s="92"/>
      <c r="GC38" s="92"/>
      <c r="GD38" s="92"/>
      <c r="GE38" s="92"/>
      <c r="GF38" s="92"/>
      <c r="GG38" s="92"/>
      <c r="GH38" s="92"/>
      <c r="GI38" s="92"/>
      <c r="GJ38" s="92"/>
      <c r="GK38" s="92"/>
      <c r="GL38" s="92"/>
      <c r="GM38" s="92"/>
      <c r="GN38" s="92"/>
      <c r="GO38" s="92"/>
      <c r="GP38" s="92"/>
      <c r="GQ38" s="92"/>
      <c r="GR38" s="92"/>
      <c r="GS38" s="92"/>
      <c r="GT38" s="92"/>
      <c r="GU38" s="92"/>
      <c r="GV38" s="92"/>
      <c r="GW38" s="92"/>
      <c r="GX38" s="92"/>
      <c r="GY38" s="92"/>
      <c r="GZ38" s="92"/>
      <c r="HA38" s="92"/>
      <c r="HB38" s="92"/>
      <c r="HC38" s="92"/>
      <c r="HD38" s="92"/>
      <c r="HE38" s="92"/>
      <c r="HF38" s="92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  <c r="IE38" s="92"/>
      <c r="IF38" s="92"/>
      <c r="IG38" s="92"/>
      <c r="IH38" s="92"/>
      <c r="II38" s="92"/>
      <c r="IJ38" s="92"/>
      <c r="IK38" s="92"/>
      <c r="IL38" s="92"/>
      <c r="IM38" s="92"/>
      <c r="IN38" s="92"/>
      <c r="IO38" s="92"/>
      <c r="IP38" s="92"/>
      <c r="IQ38" s="92"/>
    </row>
    <row r="39" spans="1:251" s="1" customFormat="1" ht="15.75" customHeight="1">
      <c r="A39" s="96"/>
      <c r="B39" s="98"/>
      <c r="C39" s="13" t="str">
        <f>IF(ISBLANK('支出总表（引用）'!A41)," ",'支出总表（引用）'!A41)</f>
        <v> </v>
      </c>
      <c r="D39" s="51" t="str">
        <f>IF(ISBLANK('支出总表（引用）'!B41)," ",'支出总表（引用）'!B41)</f>
        <v> </v>
      </c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  <c r="EN39" s="92"/>
      <c r="EO39" s="92"/>
      <c r="EP39" s="92"/>
      <c r="EQ39" s="92"/>
      <c r="ER39" s="92"/>
      <c r="ES39" s="92"/>
      <c r="ET39" s="92"/>
      <c r="EU39" s="92"/>
      <c r="EV39" s="92"/>
      <c r="EW39" s="92"/>
      <c r="EX39" s="92"/>
      <c r="EY39" s="92"/>
      <c r="EZ39" s="92"/>
      <c r="FA39" s="92"/>
      <c r="FB39" s="92"/>
      <c r="FC39" s="92"/>
      <c r="FD39" s="92"/>
      <c r="FE39" s="92"/>
      <c r="FF39" s="92"/>
      <c r="FG39" s="92"/>
      <c r="FH39" s="92"/>
      <c r="FI39" s="92"/>
      <c r="FJ39" s="92"/>
      <c r="FK39" s="92"/>
      <c r="FL39" s="92"/>
      <c r="FM39" s="92"/>
      <c r="FN39" s="92"/>
      <c r="FO39" s="92"/>
      <c r="FP39" s="92"/>
      <c r="FQ39" s="92"/>
      <c r="FR39" s="92"/>
      <c r="FS39" s="92"/>
      <c r="FT39" s="92"/>
      <c r="FU39" s="92"/>
      <c r="FV39" s="92"/>
      <c r="FW39" s="92"/>
      <c r="FX39" s="92"/>
      <c r="FY39" s="92"/>
      <c r="FZ39" s="92"/>
      <c r="GA39" s="92"/>
      <c r="GB39" s="92"/>
      <c r="GC39" s="92"/>
      <c r="GD39" s="92"/>
      <c r="GE39" s="92"/>
      <c r="GF39" s="92"/>
      <c r="GG39" s="92"/>
      <c r="GH39" s="92"/>
      <c r="GI39" s="92"/>
      <c r="GJ39" s="92"/>
      <c r="GK39" s="92"/>
      <c r="GL39" s="92"/>
      <c r="GM39" s="92"/>
      <c r="GN39" s="92"/>
      <c r="GO39" s="92"/>
      <c r="GP39" s="92"/>
      <c r="GQ39" s="92"/>
      <c r="GR39" s="92"/>
      <c r="GS39" s="92"/>
      <c r="GT39" s="92"/>
      <c r="GU39" s="92"/>
      <c r="GV39" s="92"/>
      <c r="GW39" s="92"/>
      <c r="GX39" s="92"/>
      <c r="GY39" s="92"/>
      <c r="GZ39" s="92"/>
      <c r="HA39" s="92"/>
      <c r="HB39" s="92"/>
      <c r="HC39" s="92"/>
      <c r="HD39" s="92"/>
      <c r="HE39" s="92"/>
      <c r="HF39" s="92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  <c r="IE39" s="92"/>
      <c r="IF39" s="92"/>
      <c r="IG39" s="92"/>
      <c r="IH39" s="92"/>
      <c r="II39" s="92"/>
      <c r="IJ39" s="92"/>
      <c r="IK39" s="92"/>
      <c r="IL39" s="92"/>
      <c r="IM39" s="92"/>
      <c r="IN39" s="92"/>
      <c r="IO39" s="92"/>
      <c r="IP39" s="92"/>
      <c r="IQ39" s="92"/>
    </row>
    <row r="40" spans="1:251" s="1" customFormat="1" ht="15.75" customHeight="1">
      <c r="A40" s="96"/>
      <c r="B40" s="98"/>
      <c r="C40" s="13" t="str">
        <f>IF(ISBLANK('支出总表（引用）'!A42)," ",'支出总表（引用）'!A42)</f>
        <v> </v>
      </c>
      <c r="D40" s="51" t="str">
        <f>IF(ISBLANK('支出总表（引用）'!B42)," ",'支出总表（引用）'!B42)</f>
        <v> 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  <c r="EN40" s="92"/>
      <c r="EO40" s="92"/>
      <c r="EP40" s="92"/>
      <c r="EQ40" s="92"/>
      <c r="ER40" s="92"/>
      <c r="ES40" s="92"/>
      <c r="ET40" s="92"/>
      <c r="EU40" s="92"/>
      <c r="EV40" s="92"/>
      <c r="EW40" s="92"/>
      <c r="EX40" s="92"/>
      <c r="EY40" s="92"/>
      <c r="EZ40" s="92"/>
      <c r="FA40" s="92"/>
      <c r="FB40" s="92"/>
      <c r="FC40" s="92"/>
      <c r="FD40" s="92"/>
      <c r="FE40" s="92"/>
      <c r="FF40" s="92"/>
      <c r="FG40" s="92"/>
      <c r="FH40" s="92"/>
      <c r="FI40" s="92"/>
      <c r="FJ40" s="92"/>
      <c r="FK40" s="92"/>
      <c r="FL40" s="92"/>
      <c r="FM40" s="92"/>
      <c r="FN40" s="92"/>
      <c r="FO40" s="92"/>
      <c r="FP40" s="92"/>
      <c r="FQ40" s="92"/>
      <c r="FR40" s="92"/>
      <c r="FS40" s="92"/>
      <c r="FT40" s="92"/>
      <c r="FU40" s="92"/>
      <c r="FV40" s="92"/>
      <c r="FW40" s="92"/>
      <c r="FX40" s="92"/>
      <c r="FY40" s="92"/>
      <c r="FZ40" s="92"/>
      <c r="GA40" s="92"/>
      <c r="GB40" s="92"/>
      <c r="GC40" s="92"/>
      <c r="GD40" s="92"/>
      <c r="GE40" s="92"/>
      <c r="GF40" s="92"/>
      <c r="GG40" s="92"/>
      <c r="GH40" s="92"/>
      <c r="GI40" s="92"/>
      <c r="GJ40" s="92"/>
      <c r="GK40" s="92"/>
      <c r="GL40" s="92"/>
      <c r="GM40" s="92"/>
      <c r="GN40" s="92"/>
      <c r="GO40" s="92"/>
      <c r="GP40" s="92"/>
      <c r="GQ40" s="92"/>
      <c r="GR40" s="92"/>
      <c r="GS40" s="92"/>
      <c r="GT40" s="92"/>
      <c r="GU40" s="92"/>
      <c r="GV40" s="92"/>
      <c r="GW40" s="92"/>
      <c r="GX40" s="92"/>
      <c r="GY40" s="92"/>
      <c r="GZ40" s="92"/>
      <c r="HA40" s="92"/>
      <c r="HB40" s="92"/>
      <c r="HC40" s="92"/>
      <c r="HD40" s="92"/>
      <c r="HE40" s="92"/>
      <c r="HF40" s="92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  <c r="IE40" s="92"/>
      <c r="IF40" s="92"/>
      <c r="IG40" s="92"/>
      <c r="IH40" s="92"/>
      <c r="II40" s="92"/>
      <c r="IJ40" s="92"/>
      <c r="IK40" s="92"/>
      <c r="IL40" s="92"/>
      <c r="IM40" s="92"/>
      <c r="IN40" s="92"/>
      <c r="IO40" s="92"/>
      <c r="IP40" s="92"/>
      <c r="IQ40" s="92"/>
    </row>
    <row r="41" spans="1:251" s="1" customFormat="1" ht="15.75" customHeight="1">
      <c r="A41" s="96"/>
      <c r="B41" s="98"/>
      <c r="C41" s="13" t="str">
        <f>IF(ISBLANK('支出总表（引用）'!A43)," ",'支出总表（引用）'!A43)</f>
        <v> </v>
      </c>
      <c r="D41" s="51" t="str">
        <f>IF(ISBLANK('支出总表（引用）'!B43)," ",'支出总表（引用）'!B43)</f>
        <v> 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2"/>
      <c r="EH41" s="92"/>
      <c r="EI41" s="92"/>
      <c r="EJ41" s="92"/>
      <c r="EK41" s="92"/>
      <c r="EL41" s="92"/>
      <c r="EM41" s="92"/>
      <c r="EN41" s="92"/>
      <c r="EO41" s="92"/>
      <c r="EP41" s="92"/>
      <c r="EQ41" s="92"/>
      <c r="ER41" s="92"/>
      <c r="ES41" s="92"/>
      <c r="ET41" s="92"/>
      <c r="EU41" s="92"/>
      <c r="EV41" s="92"/>
      <c r="EW41" s="92"/>
      <c r="EX41" s="92"/>
      <c r="EY41" s="92"/>
      <c r="EZ41" s="92"/>
      <c r="FA41" s="92"/>
      <c r="FB41" s="92"/>
      <c r="FC41" s="92"/>
      <c r="FD41" s="92"/>
      <c r="FE41" s="92"/>
      <c r="FF41" s="92"/>
      <c r="FG41" s="92"/>
      <c r="FH41" s="92"/>
      <c r="FI41" s="92"/>
      <c r="FJ41" s="92"/>
      <c r="FK41" s="92"/>
      <c r="FL41" s="92"/>
      <c r="FM41" s="92"/>
      <c r="FN41" s="92"/>
      <c r="FO41" s="92"/>
      <c r="FP41" s="92"/>
      <c r="FQ41" s="92"/>
      <c r="FR41" s="92"/>
      <c r="FS41" s="92"/>
      <c r="FT41" s="92"/>
      <c r="FU41" s="92"/>
      <c r="FV41" s="92"/>
      <c r="FW41" s="92"/>
      <c r="FX41" s="92"/>
      <c r="FY41" s="92"/>
      <c r="FZ41" s="92"/>
      <c r="GA41" s="92"/>
      <c r="GB41" s="92"/>
      <c r="GC41" s="92"/>
      <c r="GD41" s="92"/>
      <c r="GE41" s="92"/>
      <c r="GF41" s="92"/>
      <c r="GG41" s="92"/>
      <c r="GH41" s="92"/>
      <c r="GI41" s="92"/>
      <c r="GJ41" s="92"/>
      <c r="GK41" s="92"/>
      <c r="GL41" s="92"/>
      <c r="GM41" s="92"/>
      <c r="GN41" s="92"/>
      <c r="GO41" s="92"/>
      <c r="GP41" s="92"/>
      <c r="GQ41" s="92"/>
      <c r="GR41" s="92"/>
      <c r="GS41" s="92"/>
      <c r="GT41" s="92"/>
      <c r="GU41" s="92"/>
      <c r="GV41" s="92"/>
      <c r="GW41" s="92"/>
      <c r="GX41" s="92"/>
      <c r="GY41" s="92"/>
      <c r="GZ41" s="92"/>
      <c r="HA41" s="92"/>
      <c r="HB41" s="92"/>
      <c r="HC41" s="92"/>
      <c r="HD41" s="92"/>
      <c r="HE41" s="92"/>
      <c r="HF41" s="92"/>
      <c r="HG41" s="92"/>
      <c r="HH41" s="92"/>
      <c r="HI41" s="92"/>
      <c r="HJ41" s="92"/>
      <c r="HK41" s="92"/>
      <c r="HL41" s="92"/>
      <c r="HM41" s="92"/>
      <c r="HN41" s="92"/>
      <c r="HO41" s="92"/>
      <c r="HP41" s="92"/>
      <c r="HQ41" s="92"/>
      <c r="HR41" s="92"/>
      <c r="HS41" s="92"/>
      <c r="HT41" s="92"/>
      <c r="HU41" s="92"/>
      <c r="HV41" s="92"/>
      <c r="HW41" s="92"/>
      <c r="HX41" s="92"/>
      <c r="HY41" s="92"/>
      <c r="HZ41" s="92"/>
      <c r="IA41" s="92"/>
      <c r="IB41" s="92"/>
      <c r="IC41" s="92"/>
      <c r="ID41" s="92"/>
      <c r="IE41" s="92"/>
      <c r="IF41" s="92"/>
      <c r="IG41" s="92"/>
      <c r="IH41" s="92"/>
      <c r="II41" s="92"/>
      <c r="IJ41" s="92"/>
      <c r="IK41" s="92"/>
      <c r="IL41" s="92"/>
      <c r="IM41" s="92"/>
      <c r="IN41" s="92"/>
      <c r="IO41" s="92"/>
      <c r="IP41" s="92"/>
      <c r="IQ41" s="92"/>
    </row>
    <row r="42" spans="1:251" s="1" customFormat="1" ht="15.75" customHeight="1">
      <c r="A42" s="96"/>
      <c r="B42" s="98"/>
      <c r="C42" s="13" t="str">
        <f>IF(ISBLANK('支出总表（引用）'!A44)," ",'支出总表（引用）'!A44)</f>
        <v> </v>
      </c>
      <c r="D42" s="51" t="str">
        <f>IF(ISBLANK('支出总表（引用）'!B44)," ",'支出总表（引用）'!B44)</f>
        <v> 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2"/>
      <c r="EH42" s="92"/>
      <c r="EI42" s="92"/>
      <c r="EJ42" s="92"/>
      <c r="EK42" s="92"/>
      <c r="EL42" s="92"/>
      <c r="EM42" s="92"/>
      <c r="EN42" s="92"/>
      <c r="EO42" s="92"/>
      <c r="EP42" s="92"/>
      <c r="EQ42" s="92"/>
      <c r="ER42" s="92"/>
      <c r="ES42" s="92"/>
      <c r="ET42" s="92"/>
      <c r="EU42" s="92"/>
      <c r="EV42" s="92"/>
      <c r="EW42" s="92"/>
      <c r="EX42" s="92"/>
      <c r="EY42" s="92"/>
      <c r="EZ42" s="92"/>
      <c r="FA42" s="92"/>
      <c r="FB42" s="92"/>
      <c r="FC42" s="92"/>
      <c r="FD42" s="92"/>
      <c r="FE42" s="92"/>
      <c r="FF42" s="92"/>
      <c r="FG42" s="92"/>
      <c r="FH42" s="92"/>
      <c r="FI42" s="92"/>
      <c r="FJ42" s="92"/>
      <c r="FK42" s="92"/>
      <c r="FL42" s="92"/>
      <c r="FM42" s="92"/>
      <c r="FN42" s="92"/>
      <c r="FO42" s="92"/>
      <c r="FP42" s="92"/>
      <c r="FQ42" s="92"/>
      <c r="FR42" s="92"/>
      <c r="FS42" s="92"/>
      <c r="FT42" s="92"/>
      <c r="FU42" s="92"/>
      <c r="FV42" s="92"/>
      <c r="FW42" s="92"/>
      <c r="FX42" s="92"/>
      <c r="FY42" s="92"/>
      <c r="FZ42" s="92"/>
      <c r="GA42" s="92"/>
      <c r="GB42" s="92"/>
      <c r="GC42" s="92"/>
      <c r="GD42" s="92"/>
      <c r="GE42" s="92"/>
      <c r="GF42" s="92"/>
      <c r="GG42" s="92"/>
      <c r="GH42" s="92"/>
      <c r="GI42" s="92"/>
      <c r="GJ42" s="92"/>
      <c r="GK42" s="92"/>
      <c r="GL42" s="92"/>
      <c r="GM42" s="92"/>
      <c r="GN42" s="92"/>
      <c r="GO42" s="92"/>
      <c r="GP42" s="92"/>
      <c r="GQ42" s="92"/>
      <c r="GR42" s="92"/>
      <c r="GS42" s="92"/>
      <c r="GT42" s="92"/>
      <c r="GU42" s="92"/>
      <c r="GV42" s="92"/>
      <c r="GW42" s="92"/>
      <c r="GX42" s="92"/>
      <c r="GY42" s="92"/>
      <c r="GZ42" s="92"/>
      <c r="HA42" s="92"/>
      <c r="HB42" s="92"/>
      <c r="HC42" s="92"/>
      <c r="HD42" s="92"/>
      <c r="HE42" s="92"/>
      <c r="HF42" s="92"/>
      <c r="HG42" s="92"/>
      <c r="HH42" s="92"/>
      <c r="HI42" s="92"/>
      <c r="HJ42" s="92"/>
      <c r="HK42" s="92"/>
      <c r="HL42" s="92"/>
      <c r="HM42" s="92"/>
      <c r="HN42" s="92"/>
      <c r="HO42" s="92"/>
      <c r="HP42" s="92"/>
      <c r="HQ42" s="92"/>
      <c r="HR42" s="92"/>
      <c r="HS42" s="92"/>
      <c r="HT42" s="92"/>
      <c r="HU42" s="92"/>
      <c r="HV42" s="92"/>
      <c r="HW42" s="92"/>
      <c r="HX42" s="92"/>
      <c r="HY42" s="92"/>
      <c r="HZ42" s="92"/>
      <c r="IA42" s="92"/>
      <c r="IB42" s="92"/>
      <c r="IC42" s="92"/>
      <c r="ID42" s="92"/>
      <c r="IE42" s="92"/>
      <c r="IF42" s="92"/>
      <c r="IG42" s="92"/>
      <c r="IH42" s="92"/>
      <c r="II42" s="92"/>
      <c r="IJ42" s="92"/>
      <c r="IK42" s="92"/>
      <c r="IL42" s="92"/>
      <c r="IM42" s="92"/>
      <c r="IN42" s="92"/>
      <c r="IO42" s="92"/>
      <c r="IP42" s="92"/>
      <c r="IQ42" s="92"/>
    </row>
    <row r="43" spans="1:251" s="1" customFormat="1" ht="15.75" customHeight="1">
      <c r="A43" s="96"/>
      <c r="B43" s="98"/>
      <c r="C43" s="13" t="str">
        <f>IF(ISBLANK('支出总表（引用）'!A45)," ",'支出总表（引用）'!A45)</f>
        <v> </v>
      </c>
      <c r="D43" s="51" t="str">
        <f>IF(ISBLANK('支出总表（引用）'!B45)," ",'支出总表（引用）'!B45)</f>
        <v> </v>
      </c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2"/>
      <c r="EH43" s="92"/>
      <c r="EI43" s="92"/>
      <c r="EJ43" s="92"/>
      <c r="EK43" s="92"/>
      <c r="EL43" s="92"/>
      <c r="EM43" s="92"/>
      <c r="EN43" s="92"/>
      <c r="EO43" s="92"/>
      <c r="EP43" s="92"/>
      <c r="EQ43" s="92"/>
      <c r="ER43" s="92"/>
      <c r="ES43" s="92"/>
      <c r="ET43" s="92"/>
      <c r="EU43" s="92"/>
      <c r="EV43" s="92"/>
      <c r="EW43" s="92"/>
      <c r="EX43" s="92"/>
      <c r="EY43" s="92"/>
      <c r="EZ43" s="92"/>
      <c r="FA43" s="92"/>
      <c r="FB43" s="92"/>
      <c r="FC43" s="92"/>
      <c r="FD43" s="92"/>
      <c r="FE43" s="92"/>
      <c r="FF43" s="92"/>
      <c r="FG43" s="92"/>
      <c r="FH43" s="92"/>
      <c r="FI43" s="92"/>
      <c r="FJ43" s="92"/>
      <c r="FK43" s="92"/>
      <c r="FL43" s="92"/>
      <c r="FM43" s="92"/>
      <c r="FN43" s="92"/>
      <c r="FO43" s="92"/>
      <c r="FP43" s="92"/>
      <c r="FQ43" s="92"/>
      <c r="FR43" s="92"/>
      <c r="FS43" s="92"/>
      <c r="FT43" s="92"/>
      <c r="FU43" s="92"/>
      <c r="FV43" s="92"/>
      <c r="FW43" s="92"/>
      <c r="FX43" s="92"/>
      <c r="FY43" s="92"/>
      <c r="FZ43" s="92"/>
      <c r="GA43" s="92"/>
      <c r="GB43" s="92"/>
      <c r="GC43" s="92"/>
      <c r="GD43" s="92"/>
      <c r="GE43" s="92"/>
      <c r="GF43" s="92"/>
      <c r="GG43" s="92"/>
      <c r="GH43" s="92"/>
      <c r="GI43" s="92"/>
      <c r="GJ43" s="92"/>
      <c r="GK43" s="92"/>
      <c r="GL43" s="92"/>
      <c r="GM43" s="92"/>
      <c r="GN43" s="92"/>
      <c r="GO43" s="92"/>
      <c r="GP43" s="92"/>
      <c r="GQ43" s="92"/>
      <c r="GR43" s="92"/>
      <c r="GS43" s="92"/>
      <c r="GT43" s="92"/>
      <c r="GU43" s="92"/>
      <c r="GV43" s="92"/>
      <c r="GW43" s="92"/>
      <c r="GX43" s="92"/>
      <c r="GY43" s="92"/>
      <c r="GZ43" s="92"/>
      <c r="HA43" s="92"/>
      <c r="HB43" s="92"/>
      <c r="HC43" s="92"/>
      <c r="HD43" s="92"/>
      <c r="HE43" s="92"/>
      <c r="HF43" s="92"/>
      <c r="HG43" s="92"/>
      <c r="HH43" s="92"/>
      <c r="HI43" s="92"/>
      <c r="HJ43" s="92"/>
      <c r="HK43" s="92"/>
      <c r="HL43" s="92"/>
      <c r="HM43" s="92"/>
      <c r="HN43" s="92"/>
      <c r="HO43" s="92"/>
      <c r="HP43" s="92"/>
      <c r="HQ43" s="92"/>
      <c r="HR43" s="92"/>
      <c r="HS43" s="92"/>
      <c r="HT43" s="92"/>
      <c r="HU43" s="92"/>
      <c r="HV43" s="92"/>
      <c r="HW43" s="92"/>
      <c r="HX43" s="92"/>
      <c r="HY43" s="92"/>
      <c r="HZ43" s="92"/>
      <c r="IA43" s="92"/>
      <c r="IB43" s="92"/>
      <c r="IC43" s="92"/>
      <c r="ID43" s="92"/>
      <c r="IE43" s="92"/>
      <c r="IF43" s="92"/>
      <c r="IG43" s="92"/>
      <c r="IH43" s="92"/>
      <c r="II43" s="92"/>
      <c r="IJ43" s="92"/>
      <c r="IK43" s="92"/>
      <c r="IL43" s="92"/>
      <c r="IM43" s="92"/>
      <c r="IN43" s="92"/>
      <c r="IO43" s="92"/>
      <c r="IP43" s="92"/>
      <c r="IQ43" s="92"/>
    </row>
    <row r="44" spans="1:251" s="1" customFormat="1" ht="15.75" customHeight="1">
      <c r="A44" s="96"/>
      <c r="B44" s="98"/>
      <c r="C44" s="13" t="str">
        <f>IF(ISBLANK('支出总表（引用）'!A46)," ",'支出总表（引用）'!A46)</f>
        <v> </v>
      </c>
      <c r="D44" s="51" t="str">
        <f>IF(ISBLANK('支出总表（引用）'!B46)," ",'支出总表（引用）'!B46)</f>
        <v> </v>
      </c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2"/>
      <c r="IN44" s="92"/>
      <c r="IO44" s="92"/>
      <c r="IP44" s="92"/>
      <c r="IQ44" s="92"/>
    </row>
    <row r="45" spans="1:251" s="1" customFormat="1" ht="15.75" customHeight="1">
      <c r="A45" s="96"/>
      <c r="B45" s="98"/>
      <c r="C45" s="13" t="str">
        <f>IF(ISBLANK('支出总表（引用）'!A47)," ",'支出总表（引用）'!A47)</f>
        <v> </v>
      </c>
      <c r="D45" s="51" t="str">
        <f>IF(ISBLANK('支出总表（引用）'!B47)," ",'支出总表（引用）'!B47)</f>
        <v> 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  <c r="EM45" s="92"/>
      <c r="EN45" s="92"/>
      <c r="EO45" s="92"/>
      <c r="EP45" s="92"/>
      <c r="EQ45" s="92"/>
      <c r="ER45" s="92"/>
      <c r="ES45" s="92"/>
      <c r="ET45" s="92"/>
      <c r="EU45" s="92"/>
      <c r="EV45" s="92"/>
      <c r="EW45" s="92"/>
      <c r="EX45" s="92"/>
      <c r="EY45" s="92"/>
      <c r="EZ45" s="92"/>
      <c r="FA45" s="92"/>
      <c r="FB45" s="92"/>
      <c r="FC45" s="92"/>
      <c r="FD45" s="92"/>
      <c r="FE45" s="92"/>
      <c r="FF45" s="92"/>
      <c r="FG45" s="92"/>
      <c r="FH45" s="92"/>
      <c r="FI45" s="92"/>
      <c r="FJ45" s="92"/>
      <c r="FK45" s="92"/>
      <c r="FL45" s="92"/>
      <c r="FM45" s="92"/>
      <c r="FN45" s="92"/>
      <c r="FO45" s="92"/>
      <c r="FP45" s="92"/>
      <c r="FQ45" s="92"/>
      <c r="FR45" s="92"/>
      <c r="FS45" s="92"/>
      <c r="FT45" s="92"/>
      <c r="FU45" s="92"/>
      <c r="FV45" s="92"/>
      <c r="FW45" s="92"/>
      <c r="FX45" s="92"/>
      <c r="FY45" s="92"/>
      <c r="FZ45" s="92"/>
      <c r="GA45" s="92"/>
      <c r="GB45" s="92"/>
      <c r="GC45" s="92"/>
      <c r="GD45" s="92"/>
      <c r="GE45" s="92"/>
      <c r="GF45" s="92"/>
      <c r="GG45" s="92"/>
      <c r="GH45" s="92"/>
      <c r="GI45" s="92"/>
      <c r="GJ45" s="92"/>
      <c r="GK45" s="92"/>
      <c r="GL45" s="92"/>
      <c r="GM45" s="92"/>
      <c r="GN45" s="92"/>
      <c r="GO45" s="92"/>
      <c r="GP45" s="92"/>
      <c r="GQ45" s="92"/>
      <c r="GR45" s="92"/>
      <c r="GS45" s="92"/>
      <c r="GT45" s="92"/>
      <c r="GU45" s="92"/>
      <c r="GV45" s="92"/>
      <c r="GW45" s="92"/>
      <c r="GX45" s="92"/>
      <c r="GY45" s="92"/>
      <c r="GZ45" s="92"/>
      <c r="HA45" s="92"/>
      <c r="HB45" s="92"/>
      <c r="HC45" s="92"/>
      <c r="HD45" s="92"/>
      <c r="HE45" s="92"/>
      <c r="HF45" s="92"/>
      <c r="HG45" s="92"/>
      <c r="HH45" s="92"/>
      <c r="HI45" s="92"/>
      <c r="HJ45" s="92"/>
      <c r="HK45" s="92"/>
      <c r="HL45" s="92"/>
      <c r="HM45" s="92"/>
      <c r="HN45" s="92"/>
      <c r="HO45" s="92"/>
      <c r="HP45" s="92"/>
      <c r="HQ45" s="92"/>
      <c r="HR45" s="92"/>
      <c r="HS45" s="92"/>
      <c r="HT45" s="92"/>
      <c r="HU45" s="92"/>
      <c r="HV45" s="92"/>
      <c r="HW45" s="92"/>
      <c r="HX45" s="92"/>
      <c r="HY45" s="92"/>
      <c r="HZ45" s="92"/>
      <c r="IA45" s="92"/>
      <c r="IB45" s="92"/>
      <c r="IC45" s="92"/>
      <c r="ID45" s="92"/>
      <c r="IE45" s="92"/>
      <c r="IF45" s="92"/>
      <c r="IG45" s="92"/>
      <c r="IH45" s="92"/>
      <c r="II45" s="92"/>
      <c r="IJ45" s="92"/>
      <c r="IK45" s="92"/>
      <c r="IL45" s="92"/>
      <c r="IM45" s="92"/>
      <c r="IN45" s="92"/>
      <c r="IO45" s="92"/>
      <c r="IP45" s="92"/>
      <c r="IQ45" s="92"/>
    </row>
    <row r="46" spans="1:251" s="1" customFormat="1" ht="15.75" customHeight="1">
      <c r="A46" s="96"/>
      <c r="B46" s="98"/>
      <c r="C46" s="13" t="str">
        <f>IF(ISBLANK('支出总表（引用）'!A48)," ",'支出总表（引用）'!A48)</f>
        <v> </v>
      </c>
      <c r="D46" s="51" t="str">
        <f>IF(ISBLANK('支出总表（引用）'!B48)," ",'支出总表（引用）'!B48)</f>
        <v> 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  <c r="EN46" s="92"/>
      <c r="EO46" s="92"/>
      <c r="EP46" s="92"/>
      <c r="EQ46" s="92"/>
      <c r="ER46" s="92"/>
      <c r="ES46" s="92"/>
      <c r="ET46" s="92"/>
      <c r="EU46" s="92"/>
      <c r="EV46" s="92"/>
      <c r="EW46" s="92"/>
      <c r="EX46" s="92"/>
      <c r="EY46" s="92"/>
      <c r="EZ46" s="92"/>
      <c r="FA46" s="92"/>
      <c r="FB46" s="92"/>
      <c r="FC46" s="92"/>
      <c r="FD46" s="92"/>
      <c r="FE46" s="92"/>
      <c r="FF46" s="92"/>
      <c r="FG46" s="92"/>
      <c r="FH46" s="92"/>
      <c r="FI46" s="92"/>
      <c r="FJ46" s="92"/>
      <c r="FK46" s="92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92"/>
      <c r="FZ46" s="92"/>
      <c r="GA46" s="92"/>
      <c r="GB46" s="92"/>
      <c r="GC46" s="92"/>
      <c r="GD46" s="92"/>
      <c r="GE46" s="92"/>
      <c r="GF46" s="92"/>
      <c r="GG46" s="92"/>
      <c r="GH46" s="92"/>
      <c r="GI46" s="92"/>
      <c r="GJ46" s="92"/>
      <c r="GK46" s="92"/>
      <c r="GL46" s="92"/>
      <c r="GM46" s="92"/>
      <c r="GN46" s="92"/>
      <c r="GO46" s="92"/>
      <c r="GP46" s="92"/>
      <c r="GQ46" s="92"/>
      <c r="GR46" s="92"/>
      <c r="GS46" s="92"/>
      <c r="GT46" s="92"/>
      <c r="GU46" s="92"/>
      <c r="GV46" s="92"/>
      <c r="GW46" s="92"/>
      <c r="GX46" s="92"/>
      <c r="GY46" s="92"/>
      <c r="GZ46" s="92"/>
      <c r="HA46" s="92"/>
      <c r="HB46" s="92"/>
      <c r="HC46" s="92"/>
      <c r="HD46" s="92"/>
      <c r="HE46" s="92"/>
      <c r="HF46" s="92"/>
      <c r="HG46" s="92"/>
      <c r="HH46" s="92"/>
      <c r="HI46" s="92"/>
      <c r="HJ46" s="92"/>
      <c r="HK46" s="92"/>
      <c r="HL46" s="92"/>
      <c r="HM46" s="92"/>
      <c r="HN46" s="92"/>
      <c r="HO46" s="92"/>
      <c r="HP46" s="92"/>
      <c r="HQ46" s="92"/>
      <c r="HR46" s="92"/>
      <c r="HS46" s="92"/>
      <c r="HT46" s="92"/>
      <c r="HU46" s="92"/>
      <c r="HV46" s="92"/>
      <c r="HW46" s="92"/>
      <c r="HX46" s="92"/>
      <c r="HY46" s="92"/>
      <c r="HZ46" s="92"/>
      <c r="IA46" s="92"/>
      <c r="IB46" s="92"/>
      <c r="IC46" s="92"/>
      <c r="ID46" s="92"/>
      <c r="IE46" s="92"/>
      <c r="IF46" s="92"/>
      <c r="IG46" s="92"/>
      <c r="IH46" s="92"/>
      <c r="II46" s="92"/>
      <c r="IJ46" s="92"/>
      <c r="IK46" s="92"/>
      <c r="IL46" s="92"/>
      <c r="IM46" s="92"/>
      <c r="IN46" s="92"/>
      <c r="IO46" s="92"/>
      <c r="IP46" s="92"/>
      <c r="IQ46" s="92"/>
    </row>
    <row r="47" spans="1:251" s="1" customFormat="1" ht="15.75" customHeight="1">
      <c r="A47" s="96"/>
      <c r="B47" s="98"/>
      <c r="C47" s="13" t="str">
        <f>IF(ISBLANK('支出总表（引用）'!A49)," ",'支出总表（引用）'!A49)</f>
        <v> </v>
      </c>
      <c r="D47" s="51" t="str">
        <f>IF(ISBLANK('支出总表（引用）'!B49)," ",'支出总表（引用）'!B49)</f>
        <v> 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  <c r="EM47" s="92"/>
      <c r="EN47" s="92"/>
      <c r="EO47" s="92"/>
      <c r="EP47" s="92"/>
      <c r="EQ47" s="92"/>
      <c r="ER47" s="92"/>
      <c r="ES47" s="92"/>
      <c r="ET47" s="92"/>
      <c r="EU47" s="92"/>
      <c r="EV47" s="92"/>
      <c r="EW47" s="92"/>
      <c r="EX47" s="92"/>
      <c r="EY47" s="92"/>
      <c r="EZ47" s="92"/>
      <c r="FA47" s="92"/>
      <c r="FB47" s="92"/>
      <c r="FC47" s="92"/>
      <c r="FD47" s="92"/>
      <c r="FE47" s="92"/>
      <c r="FF47" s="92"/>
      <c r="FG47" s="92"/>
      <c r="FH47" s="92"/>
      <c r="FI47" s="92"/>
      <c r="FJ47" s="92"/>
      <c r="FK47" s="92"/>
      <c r="FL47" s="92"/>
      <c r="FM47" s="92"/>
      <c r="FN47" s="92"/>
      <c r="FO47" s="92"/>
      <c r="FP47" s="92"/>
      <c r="FQ47" s="92"/>
      <c r="FR47" s="92"/>
      <c r="FS47" s="92"/>
      <c r="FT47" s="92"/>
      <c r="FU47" s="92"/>
      <c r="FV47" s="92"/>
      <c r="FW47" s="92"/>
      <c r="FX47" s="92"/>
      <c r="FY47" s="92"/>
      <c r="FZ47" s="92"/>
      <c r="GA47" s="92"/>
      <c r="GB47" s="92"/>
      <c r="GC47" s="92"/>
      <c r="GD47" s="92"/>
      <c r="GE47" s="92"/>
      <c r="GF47" s="92"/>
      <c r="GG47" s="92"/>
      <c r="GH47" s="92"/>
      <c r="GI47" s="92"/>
      <c r="GJ47" s="92"/>
      <c r="GK47" s="92"/>
      <c r="GL47" s="92"/>
      <c r="GM47" s="92"/>
      <c r="GN47" s="92"/>
      <c r="GO47" s="92"/>
      <c r="GP47" s="92"/>
      <c r="GQ47" s="92"/>
      <c r="GR47" s="92"/>
      <c r="GS47" s="92"/>
      <c r="GT47" s="92"/>
      <c r="GU47" s="92"/>
      <c r="GV47" s="92"/>
      <c r="GW47" s="92"/>
      <c r="GX47" s="92"/>
      <c r="GY47" s="92"/>
      <c r="GZ47" s="92"/>
      <c r="HA47" s="92"/>
      <c r="HB47" s="92"/>
      <c r="HC47" s="92"/>
      <c r="HD47" s="92"/>
      <c r="HE47" s="92"/>
      <c r="HF47" s="92"/>
      <c r="HG47" s="92"/>
      <c r="HH47" s="92"/>
      <c r="HI47" s="92"/>
      <c r="HJ47" s="92"/>
      <c r="HK47" s="92"/>
      <c r="HL47" s="92"/>
      <c r="HM47" s="92"/>
      <c r="HN47" s="92"/>
      <c r="HO47" s="92"/>
      <c r="HP47" s="92"/>
      <c r="HQ47" s="92"/>
      <c r="HR47" s="92"/>
      <c r="HS47" s="92"/>
      <c r="HT47" s="92"/>
      <c r="HU47" s="92"/>
      <c r="HV47" s="92"/>
      <c r="HW47" s="92"/>
      <c r="HX47" s="92"/>
      <c r="HY47" s="92"/>
      <c r="HZ47" s="92"/>
      <c r="IA47" s="92"/>
      <c r="IB47" s="92"/>
      <c r="IC47" s="92"/>
      <c r="ID47" s="92"/>
      <c r="IE47" s="92"/>
      <c r="IF47" s="92"/>
      <c r="IG47" s="92"/>
      <c r="IH47" s="92"/>
      <c r="II47" s="92"/>
      <c r="IJ47" s="92"/>
      <c r="IK47" s="92"/>
      <c r="IL47" s="92"/>
      <c r="IM47" s="92"/>
      <c r="IN47" s="92"/>
      <c r="IO47" s="92"/>
      <c r="IP47" s="92"/>
      <c r="IQ47" s="92"/>
    </row>
    <row r="48" spans="1:251" s="1" customFormat="1" ht="15.75" customHeight="1">
      <c r="A48" s="97"/>
      <c r="B48" s="98"/>
      <c r="C48" s="13"/>
      <c r="D48" s="51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2"/>
      <c r="EH48" s="92"/>
      <c r="EI48" s="92"/>
      <c r="EJ48" s="92"/>
      <c r="EK48" s="92"/>
      <c r="EL48" s="92"/>
      <c r="EM48" s="92"/>
      <c r="EN48" s="92"/>
      <c r="EO48" s="92"/>
      <c r="EP48" s="92"/>
      <c r="EQ48" s="92"/>
      <c r="ER48" s="92"/>
      <c r="ES48" s="92"/>
      <c r="ET48" s="92"/>
      <c r="EU48" s="92"/>
      <c r="EV48" s="92"/>
      <c r="EW48" s="92"/>
      <c r="EX48" s="92"/>
      <c r="EY48" s="92"/>
      <c r="EZ48" s="92"/>
      <c r="FA48" s="92"/>
      <c r="FB48" s="92"/>
      <c r="FC48" s="92"/>
      <c r="FD48" s="92"/>
      <c r="FE48" s="92"/>
      <c r="FF48" s="92"/>
      <c r="FG48" s="92"/>
      <c r="FH48" s="92"/>
      <c r="FI48" s="92"/>
      <c r="FJ48" s="92"/>
      <c r="FK48" s="92"/>
      <c r="FL48" s="92"/>
      <c r="FM48" s="92"/>
      <c r="FN48" s="92"/>
      <c r="FO48" s="92"/>
      <c r="FP48" s="92"/>
      <c r="FQ48" s="92"/>
      <c r="FR48" s="92"/>
      <c r="FS48" s="92"/>
      <c r="FT48" s="92"/>
      <c r="FU48" s="92"/>
      <c r="FV48" s="92"/>
      <c r="FW48" s="92"/>
      <c r="FX48" s="92"/>
      <c r="FY48" s="92"/>
      <c r="FZ48" s="92"/>
      <c r="GA48" s="92"/>
      <c r="GB48" s="92"/>
      <c r="GC48" s="92"/>
      <c r="GD48" s="92"/>
      <c r="GE48" s="92"/>
      <c r="GF48" s="92"/>
      <c r="GG48" s="92"/>
      <c r="GH48" s="92"/>
      <c r="GI48" s="92"/>
      <c r="GJ48" s="92"/>
      <c r="GK48" s="92"/>
      <c r="GL48" s="92"/>
      <c r="GM48" s="92"/>
      <c r="GN48" s="92"/>
      <c r="GO48" s="92"/>
      <c r="GP48" s="92"/>
      <c r="GQ48" s="92"/>
      <c r="GR48" s="92"/>
      <c r="GS48" s="92"/>
      <c r="GT48" s="92"/>
      <c r="GU48" s="92"/>
      <c r="GV48" s="92"/>
      <c r="GW48" s="92"/>
      <c r="GX48" s="92"/>
      <c r="GY48" s="92"/>
      <c r="GZ48" s="92"/>
      <c r="HA48" s="92"/>
      <c r="HB48" s="92"/>
      <c r="HC48" s="92"/>
      <c r="HD48" s="92"/>
      <c r="HE48" s="92"/>
      <c r="HF48" s="92"/>
      <c r="HG48" s="92"/>
      <c r="HH48" s="92"/>
      <c r="HI48" s="92"/>
      <c r="HJ48" s="92"/>
      <c r="HK48" s="92"/>
      <c r="HL48" s="92"/>
      <c r="HM48" s="92"/>
      <c r="HN48" s="92"/>
      <c r="HO48" s="92"/>
      <c r="HP48" s="92"/>
      <c r="HQ48" s="92"/>
      <c r="HR48" s="92"/>
      <c r="HS48" s="92"/>
      <c r="HT48" s="92"/>
      <c r="HU48" s="92"/>
      <c r="HV48" s="92"/>
      <c r="HW48" s="92"/>
      <c r="HX48" s="92"/>
      <c r="HY48" s="92"/>
      <c r="HZ48" s="92"/>
      <c r="IA48" s="92"/>
      <c r="IB48" s="92"/>
      <c r="IC48" s="92"/>
      <c r="ID48" s="92"/>
      <c r="IE48" s="92"/>
      <c r="IF48" s="92"/>
      <c r="IG48" s="92"/>
      <c r="IH48" s="92"/>
      <c r="II48" s="92"/>
      <c r="IJ48" s="92"/>
      <c r="IK48" s="92"/>
      <c r="IL48" s="92"/>
      <c r="IM48" s="92"/>
      <c r="IN48" s="92"/>
      <c r="IO48" s="92"/>
      <c r="IP48" s="92"/>
      <c r="IQ48" s="92"/>
    </row>
    <row r="49" spans="1:251" s="1" customFormat="1" ht="15.75" customHeight="1">
      <c r="A49" s="95" t="s">
        <v>18</v>
      </c>
      <c r="B49" s="61">
        <v>4089.08</v>
      </c>
      <c r="C49" s="95" t="s">
        <v>19</v>
      </c>
      <c r="D49" s="61">
        <f>IF(ISBLANK('支出总表（引用）'!B7)," ",'支出总表（引用）'!B7)</f>
        <v>4089.08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  <c r="IL49" s="92"/>
      <c r="IM49" s="92"/>
      <c r="IN49" s="92"/>
      <c r="IO49" s="92"/>
      <c r="IP49" s="92"/>
      <c r="IQ49" s="92"/>
    </row>
    <row r="50" spans="1:251" s="1" customFormat="1" ht="15.75" customHeight="1">
      <c r="A50" s="97" t="s">
        <v>20</v>
      </c>
      <c r="B50" s="61"/>
      <c r="C50" s="97" t="s">
        <v>21</v>
      </c>
      <c r="D50" s="61" t="str">
        <f>IF(ISBLANK('支出总表（引用）'!C7)," ",'支出总表（引用）'!C7)</f>
        <v> 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2"/>
      <c r="EH50" s="92"/>
      <c r="EI50" s="92"/>
      <c r="EJ50" s="92"/>
      <c r="EK50" s="92"/>
      <c r="EL50" s="92"/>
      <c r="EM50" s="92"/>
      <c r="EN50" s="92"/>
      <c r="EO50" s="92"/>
      <c r="EP50" s="92"/>
      <c r="EQ50" s="92"/>
      <c r="ER50" s="92"/>
      <c r="ES50" s="92"/>
      <c r="ET50" s="92"/>
      <c r="EU50" s="92"/>
      <c r="EV50" s="92"/>
      <c r="EW50" s="92"/>
      <c r="EX50" s="92"/>
      <c r="EY50" s="92"/>
      <c r="EZ50" s="92"/>
      <c r="FA50" s="92"/>
      <c r="FB50" s="92"/>
      <c r="FC50" s="92"/>
      <c r="FD50" s="92"/>
      <c r="FE50" s="92"/>
      <c r="FF50" s="92"/>
      <c r="FG50" s="92"/>
      <c r="FH50" s="92"/>
      <c r="FI50" s="92"/>
      <c r="FJ50" s="92"/>
      <c r="FK50" s="92"/>
      <c r="FL50" s="92"/>
      <c r="FM50" s="92"/>
      <c r="FN50" s="92"/>
      <c r="FO50" s="92"/>
      <c r="FP50" s="92"/>
      <c r="FQ50" s="92"/>
      <c r="FR50" s="92"/>
      <c r="FS50" s="92"/>
      <c r="FT50" s="92"/>
      <c r="FU50" s="92"/>
      <c r="FV50" s="92"/>
      <c r="FW50" s="92"/>
      <c r="FX50" s="92"/>
      <c r="FY50" s="92"/>
      <c r="FZ50" s="92"/>
      <c r="GA50" s="92"/>
      <c r="GB50" s="92"/>
      <c r="GC50" s="92"/>
      <c r="GD50" s="92"/>
      <c r="GE50" s="92"/>
      <c r="GF50" s="92"/>
      <c r="GG50" s="92"/>
      <c r="GH50" s="92"/>
      <c r="GI50" s="92"/>
      <c r="GJ50" s="92"/>
      <c r="GK50" s="92"/>
      <c r="GL50" s="92"/>
      <c r="GM50" s="92"/>
      <c r="GN50" s="92"/>
      <c r="GO50" s="92"/>
      <c r="GP50" s="92"/>
      <c r="GQ50" s="92"/>
      <c r="GR50" s="92"/>
      <c r="GS50" s="92"/>
      <c r="GT50" s="92"/>
      <c r="GU50" s="92"/>
      <c r="GV50" s="92"/>
      <c r="GW50" s="92"/>
      <c r="GX50" s="92"/>
      <c r="GY50" s="92"/>
      <c r="GZ50" s="92"/>
      <c r="HA50" s="92"/>
      <c r="HB50" s="92"/>
      <c r="HC50" s="92"/>
      <c r="HD50" s="92"/>
      <c r="HE50" s="92"/>
      <c r="HF50" s="92"/>
      <c r="HG50" s="92"/>
      <c r="HH50" s="92"/>
      <c r="HI50" s="92"/>
      <c r="HJ50" s="92"/>
      <c r="HK50" s="92"/>
      <c r="HL50" s="92"/>
      <c r="HM50" s="92"/>
      <c r="HN50" s="92"/>
      <c r="HO50" s="92"/>
      <c r="HP50" s="92"/>
      <c r="HQ50" s="92"/>
      <c r="HR50" s="92"/>
      <c r="HS50" s="92"/>
      <c r="HT50" s="92"/>
      <c r="HU50" s="92"/>
      <c r="HV50" s="92"/>
      <c r="HW50" s="92"/>
      <c r="HX50" s="92"/>
      <c r="HY50" s="92"/>
      <c r="HZ50" s="92"/>
      <c r="IA50" s="92"/>
      <c r="IB50" s="92"/>
      <c r="IC50" s="92"/>
      <c r="ID50" s="92"/>
      <c r="IE50" s="92"/>
      <c r="IF50" s="92"/>
      <c r="IG50" s="92"/>
      <c r="IH50" s="92"/>
      <c r="II50" s="92"/>
      <c r="IJ50" s="92"/>
      <c r="IK50" s="92"/>
      <c r="IL50" s="92"/>
      <c r="IM50" s="92"/>
      <c r="IN50" s="92"/>
      <c r="IO50" s="92"/>
      <c r="IP50" s="92"/>
      <c r="IQ50" s="92"/>
    </row>
    <row r="51" spans="1:251" s="1" customFormat="1" ht="15.75" customHeight="1">
      <c r="A51" s="97" t="s">
        <v>22</v>
      </c>
      <c r="B51" s="61"/>
      <c r="C51" s="3"/>
      <c r="D51" s="3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2"/>
      <c r="CB51" s="92"/>
      <c r="CC51" s="92"/>
      <c r="CD51" s="92"/>
      <c r="CE51" s="92"/>
      <c r="CF51" s="92"/>
      <c r="CG51" s="92"/>
      <c r="CH51" s="92"/>
      <c r="CI51" s="92"/>
      <c r="CJ51" s="92"/>
      <c r="CK51" s="92"/>
      <c r="CL51" s="92"/>
      <c r="CM51" s="92"/>
      <c r="CN51" s="92"/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2"/>
      <c r="IN51" s="92"/>
      <c r="IO51" s="92"/>
      <c r="IP51" s="92"/>
      <c r="IQ51" s="92"/>
    </row>
    <row r="52" spans="1:251" s="1" customFormat="1" ht="15.75" customHeight="1">
      <c r="A52" s="96"/>
      <c r="B52" s="61"/>
      <c r="C52" s="96"/>
      <c r="D52" s="61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2"/>
      <c r="BQ52" s="92"/>
      <c r="BR52" s="92"/>
      <c r="BS52" s="92"/>
      <c r="BT52" s="92"/>
      <c r="BU52" s="92"/>
      <c r="BV52" s="92"/>
      <c r="BW52" s="92"/>
      <c r="BX52" s="92"/>
      <c r="BY52" s="92"/>
      <c r="BZ52" s="92"/>
      <c r="CA52" s="92"/>
      <c r="CB52" s="92"/>
      <c r="CC52" s="92"/>
      <c r="CD52" s="92"/>
      <c r="CE52" s="92"/>
      <c r="CF52" s="92"/>
      <c r="CG52" s="92"/>
      <c r="CH52" s="92"/>
      <c r="CI52" s="92"/>
      <c r="CJ52" s="92"/>
      <c r="CK52" s="92"/>
      <c r="CL52" s="92"/>
      <c r="CM52" s="92"/>
      <c r="CN52" s="92"/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  <c r="DD52" s="92"/>
      <c r="DE52" s="92"/>
      <c r="DF52" s="92"/>
      <c r="DG52" s="92"/>
      <c r="DH52" s="92"/>
      <c r="DI52" s="92"/>
      <c r="DJ52" s="92"/>
      <c r="DK52" s="92"/>
      <c r="DL52" s="92"/>
      <c r="DM52" s="92"/>
      <c r="DN52" s="92"/>
      <c r="DO52" s="92"/>
      <c r="DP52" s="92"/>
      <c r="DQ52" s="92"/>
      <c r="DR52" s="92"/>
      <c r="DS52" s="92"/>
      <c r="DT52" s="92"/>
      <c r="DU52" s="92"/>
      <c r="DV52" s="92"/>
      <c r="DW52" s="92"/>
      <c r="DX52" s="92"/>
      <c r="DY52" s="92"/>
      <c r="DZ52" s="92"/>
      <c r="EA52" s="92"/>
      <c r="EB52" s="92"/>
      <c r="EC52" s="92"/>
      <c r="ED52" s="92"/>
      <c r="EE52" s="92"/>
      <c r="EF52" s="92"/>
      <c r="EG52" s="92"/>
      <c r="EH52" s="92"/>
      <c r="EI52" s="92"/>
      <c r="EJ52" s="92"/>
      <c r="EK52" s="92"/>
      <c r="EL52" s="92"/>
      <c r="EM52" s="92"/>
      <c r="EN52" s="92"/>
      <c r="EO52" s="92"/>
      <c r="EP52" s="92"/>
      <c r="EQ52" s="92"/>
      <c r="ER52" s="92"/>
      <c r="ES52" s="92"/>
      <c r="ET52" s="92"/>
      <c r="EU52" s="92"/>
      <c r="EV52" s="92"/>
      <c r="EW52" s="92"/>
      <c r="EX52" s="92"/>
      <c r="EY52" s="92"/>
      <c r="EZ52" s="92"/>
      <c r="FA52" s="92"/>
      <c r="FB52" s="92"/>
      <c r="FC52" s="92"/>
      <c r="FD52" s="92"/>
      <c r="FE52" s="92"/>
      <c r="FF52" s="92"/>
      <c r="FG52" s="92"/>
      <c r="FH52" s="92"/>
      <c r="FI52" s="92"/>
      <c r="FJ52" s="92"/>
      <c r="FK52" s="92"/>
      <c r="FL52" s="92"/>
      <c r="FM52" s="92"/>
      <c r="FN52" s="92"/>
      <c r="FO52" s="92"/>
      <c r="FP52" s="92"/>
      <c r="FQ52" s="92"/>
      <c r="FR52" s="92"/>
      <c r="FS52" s="92"/>
      <c r="FT52" s="92"/>
      <c r="FU52" s="92"/>
      <c r="FV52" s="92"/>
      <c r="FW52" s="92"/>
      <c r="FX52" s="92"/>
      <c r="FY52" s="92"/>
      <c r="FZ52" s="92"/>
      <c r="GA52" s="92"/>
      <c r="GB52" s="92"/>
      <c r="GC52" s="92"/>
      <c r="GD52" s="92"/>
      <c r="GE52" s="92"/>
      <c r="GF52" s="92"/>
      <c r="GG52" s="92"/>
      <c r="GH52" s="92"/>
      <c r="GI52" s="92"/>
      <c r="GJ52" s="92"/>
      <c r="GK52" s="92"/>
      <c r="GL52" s="92"/>
      <c r="GM52" s="92"/>
      <c r="GN52" s="92"/>
      <c r="GO52" s="92"/>
      <c r="GP52" s="92"/>
      <c r="GQ52" s="92"/>
      <c r="GR52" s="92"/>
      <c r="GS52" s="92"/>
      <c r="GT52" s="92"/>
      <c r="GU52" s="92"/>
      <c r="GV52" s="92"/>
      <c r="GW52" s="92"/>
      <c r="GX52" s="92"/>
      <c r="GY52" s="92"/>
      <c r="GZ52" s="92"/>
      <c r="HA52" s="92"/>
      <c r="HB52" s="92"/>
      <c r="HC52" s="92"/>
      <c r="HD52" s="92"/>
      <c r="HE52" s="92"/>
      <c r="HF52" s="92"/>
      <c r="HG52" s="92"/>
      <c r="HH52" s="92"/>
      <c r="HI52" s="92"/>
      <c r="HJ52" s="92"/>
      <c r="HK52" s="92"/>
      <c r="HL52" s="92"/>
      <c r="HM52" s="92"/>
      <c r="HN52" s="92"/>
      <c r="HO52" s="92"/>
      <c r="HP52" s="92"/>
      <c r="HQ52" s="92"/>
      <c r="HR52" s="92"/>
      <c r="HS52" s="92"/>
      <c r="HT52" s="92"/>
      <c r="HU52" s="92"/>
      <c r="HV52" s="92"/>
      <c r="HW52" s="92"/>
      <c r="HX52" s="92"/>
      <c r="HY52" s="92"/>
      <c r="HZ52" s="92"/>
      <c r="IA52" s="92"/>
      <c r="IB52" s="92"/>
      <c r="IC52" s="92"/>
      <c r="ID52" s="92"/>
      <c r="IE52" s="92"/>
      <c r="IF52" s="92"/>
      <c r="IG52" s="92"/>
      <c r="IH52" s="92"/>
      <c r="II52" s="92"/>
      <c r="IJ52" s="92"/>
      <c r="IK52" s="92"/>
      <c r="IL52" s="92"/>
      <c r="IM52" s="92"/>
      <c r="IN52" s="92"/>
      <c r="IO52" s="92"/>
      <c r="IP52" s="92"/>
      <c r="IQ52" s="92"/>
    </row>
    <row r="53" spans="1:251" s="1" customFormat="1" ht="15.75" customHeight="1">
      <c r="A53" s="95" t="s">
        <v>23</v>
      </c>
      <c r="B53" s="61">
        <v>4089.08</v>
      </c>
      <c r="C53" s="95" t="s">
        <v>24</v>
      </c>
      <c r="D53" s="61">
        <f>B53</f>
        <v>4089.08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2"/>
      <c r="EH53" s="92"/>
      <c r="EI53" s="92"/>
      <c r="EJ53" s="92"/>
      <c r="EK53" s="92"/>
      <c r="EL53" s="92"/>
      <c r="EM53" s="92"/>
      <c r="EN53" s="92"/>
      <c r="EO53" s="92"/>
      <c r="EP53" s="92"/>
      <c r="EQ53" s="92"/>
      <c r="ER53" s="92"/>
      <c r="ES53" s="92"/>
      <c r="ET53" s="92"/>
      <c r="EU53" s="92"/>
      <c r="EV53" s="92"/>
      <c r="EW53" s="92"/>
      <c r="EX53" s="92"/>
      <c r="EY53" s="92"/>
      <c r="EZ53" s="92"/>
      <c r="FA53" s="92"/>
      <c r="FB53" s="92"/>
      <c r="FC53" s="92"/>
      <c r="FD53" s="92"/>
      <c r="FE53" s="92"/>
      <c r="FF53" s="92"/>
      <c r="FG53" s="92"/>
      <c r="FH53" s="92"/>
      <c r="FI53" s="92"/>
      <c r="FJ53" s="92"/>
      <c r="FK53" s="92"/>
      <c r="FL53" s="92"/>
      <c r="FM53" s="92"/>
      <c r="FN53" s="92"/>
      <c r="FO53" s="92"/>
      <c r="FP53" s="92"/>
      <c r="FQ53" s="92"/>
      <c r="FR53" s="92"/>
      <c r="FS53" s="92"/>
      <c r="FT53" s="92"/>
      <c r="FU53" s="92"/>
      <c r="FV53" s="92"/>
      <c r="FW53" s="92"/>
      <c r="FX53" s="92"/>
      <c r="FY53" s="92"/>
      <c r="FZ53" s="92"/>
      <c r="GA53" s="92"/>
      <c r="GB53" s="92"/>
      <c r="GC53" s="92"/>
      <c r="GD53" s="92"/>
      <c r="GE53" s="92"/>
      <c r="GF53" s="92"/>
      <c r="GG53" s="92"/>
      <c r="GH53" s="92"/>
      <c r="GI53" s="92"/>
      <c r="GJ53" s="92"/>
      <c r="GK53" s="92"/>
      <c r="GL53" s="92"/>
      <c r="GM53" s="92"/>
      <c r="GN53" s="92"/>
      <c r="GO53" s="92"/>
      <c r="GP53" s="92"/>
      <c r="GQ53" s="92"/>
      <c r="GR53" s="92"/>
      <c r="GS53" s="92"/>
      <c r="GT53" s="92"/>
      <c r="GU53" s="92"/>
      <c r="GV53" s="92"/>
      <c r="GW53" s="92"/>
      <c r="GX53" s="92"/>
      <c r="GY53" s="92"/>
      <c r="GZ53" s="92"/>
      <c r="HA53" s="92"/>
      <c r="HB53" s="92"/>
      <c r="HC53" s="92"/>
      <c r="HD53" s="92"/>
      <c r="HE53" s="92"/>
      <c r="HF53" s="92"/>
      <c r="HG53" s="92"/>
      <c r="HH53" s="92"/>
      <c r="HI53" s="92"/>
      <c r="HJ53" s="92"/>
      <c r="HK53" s="92"/>
      <c r="HL53" s="92"/>
      <c r="HM53" s="92"/>
      <c r="HN53" s="92"/>
      <c r="HO53" s="92"/>
      <c r="HP53" s="92"/>
      <c r="HQ53" s="92"/>
      <c r="HR53" s="92"/>
      <c r="HS53" s="92"/>
      <c r="HT53" s="92"/>
      <c r="HU53" s="92"/>
      <c r="HV53" s="92"/>
      <c r="HW53" s="92"/>
      <c r="HX53" s="92"/>
      <c r="HY53" s="92"/>
      <c r="HZ53" s="92"/>
      <c r="IA53" s="92"/>
      <c r="IB53" s="92"/>
      <c r="IC53" s="92"/>
      <c r="ID53" s="92"/>
      <c r="IE53" s="92"/>
      <c r="IF53" s="92"/>
      <c r="IG53" s="92"/>
      <c r="IH53" s="92"/>
      <c r="II53" s="92"/>
      <c r="IJ53" s="92"/>
      <c r="IK53" s="92"/>
      <c r="IL53" s="92"/>
      <c r="IM53" s="92"/>
      <c r="IN53" s="92"/>
      <c r="IO53" s="92"/>
      <c r="IP53" s="92"/>
      <c r="IQ53" s="92"/>
    </row>
    <row r="54" spans="1:251" s="1" customFormat="1" ht="19.5" customHeight="1">
      <c r="A54" s="99"/>
      <c r="B54" s="99"/>
      <c r="C54" s="99"/>
      <c r="D54" s="99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2"/>
      <c r="EH54" s="92"/>
      <c r="EI54" s="92"/>
      <c r="EJ54" s="92"/>
      <c r="EK54" s="92"/>
      <c r="EL54" s="92"/>
      <c r="EM54" s="92"/>
      <c r="EN54" s="92"/>
      <c r="EO54" s="92"/>
      <c r="EP54" s="92"/>
      <c r="EQ54" s="92"/>
      <c r="ER54" s="92"/>
      <c r="ES54" s="92"/>
      <c r="ET54" s="92"/>
      <c r="EU54" s="92"/>
      <c r="EV54" s="92"/>
      <c r="EW54" s="92"/>
      <c r="EX54" s="92"/>
      <c r="EY54" s="92"/>
      <c r="EZ54" s="92"/>
      <c r="FA54" s="92"/>
      <c r="FB54" s="92"/>
      <c r="FC54" s="92"/>
      <c r="FD54" s="92"/>
      <c r="FE54" s="92"/>
      <c r="FF54" s="92"/>
      <c r="FG54" s="92"/>
      <c r="FH54" s="92"/>
      <c r="FI54" s="92"/>
      <c r="FJ54" s="92"/>
      <c r="FK54" s="92"/>
      <c r="FL54" s="92"/>
      <c r="FM54" s="92"/>
      <c r="FN54" s="92"/>
      <c r="FO54" s="92"/>
      <c r="FP54" s="92"/>
      <c r="FQ54" s="92"/>
      <c r="FR54" s="92"/>
      <c r="FS54" s="92"/>
      <c r="FT54" s="92"/>
      <c r="FU54" s="92"/>
      <c r="FV54" s="92"/>
      <c r="FW54" s="92"/>
      <c r="FX54" s="92"/>
      <c r="FY54" s="92"/>
      <c r="FZ54" s="92"/>
      <c r="GA54" s="92"/>
      <c r="GB54" s="92"/>
      <c r="GC54" s="92"/>
      <c r="GD54" s="92"/>
      <c r="GE54" s="92"/>
      <c r="GF54" s="92"/>
      <c r="GG54" s="92"/>
      <c r="GH54" s="92"/>
      <c r="GI54" s="92"/>
      <c r="GJ54" s="92"/>
      <c r="GK54" s="92"/>
      <c r="GL54" s="92"/>
      <c r="GM54" s="92"/>
      <c r="GN54" s="92"/>
      <c r="GO54" s="92"/>
      <c r="GP54" s="92"/>
      <c r="GQ54" s="92"/>
      <c r="GR54" s="92"/>
      <c r="GS54" s="92"/>
      <c r="GT54" s="92"/>
      <c r="GU54" s="92"/>
      <c r="GV54" s="92"/>
      <c r="GW54" s="92"/>
      <c r="GX54" s="92"/>
      <c r="GY54" s="92"/>
      <c r="GZ54" s="92"/>
      <c r="HA54" s="92"/>
      <c r="HB54" s="92"/>
      <c r="HC54" s="92"/>
      <c r="HD54" s="92"/>
      <c r="HE54" s="92"/>
      <c r="HF54" s="92"/>
      <c r="HG54" s="92"/>
      <c r="HH54" s="92"/>
      <c r="HI54" s="92"/>
      <c r="HJ54" s="92"/>
      <c r="HK54" s="92"/>
      <c r="HL54" s="92"/>
      <c r="HM54" s="92"/>
      <c r="HN54" s="92"/>
      <c r="HO54" s="92"/>
      <c r="HP54" s="92"/>
      <c r="HQ54" s="92"/>
      <c r="HR54" s="92"/>
      <c r="HS54" s="92"/>
      <c r="HT54" s="92"/>
      <c r="HU54" s="92"/>
      <c r="HV54" s="92"/>
      <c r="HW54" s="92"/>
      <c r="HX54" s="92"/>
      <c r="HY54" s="92"/>
      <c r="HZ54" s="92"/>
      <c r="IA54" s="92"/>
      <c r="IB54" s="92"/>
      <c r="IC54" s="92"/>
      <c r="ID54" s="92"/>
      <c r="IE54" s="92"/>
      <c r="IF54" s="92"/>
      <c r="IG54" s="92"/>
      <c r="IH54" s="92"/>
      <c r="II54" s="92"/>
      <c r="IJ54" s="92"/>
      <c r="IK54" s="92"/>
      <c r="IL54" s="92"/>
      <c r="IM54" s="92"/>
      <c r="IN54" s="92"/>
      <c r="IO54" s="92"/>
      <c r="IP54" s="92"/>
      <c r="IQ54" s="9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workbookViewId="0" topLeftCell="A1">
      <selection activeCell="Q9" sqref="Q9"/>
    </sheetView>
  </sheetViews>
  <sheetFormatPr defaultColWidth="10.140625" defaultRowHeight="12.75"/>
  <cols>
    <col min="1" max="1" width="12.8515625" style="27" customWidth="1"/>
    <col min="2" max="2" width="9.00390625" style="27" customWidth="1"/>
    <col min="3" max="3" width="6.8515625" style="27" customWidth="1"/>
    <col min="4" max="4" width="14.8515625" style="27" customWidth="1"/>
    <col min="5" max="5" width="13.140625" style="27" customWidth="1"/>
    <col min="6" max="6" width="9.140625" style="27" customWidth="1"/>
    <col min="7" max="7" width="11.8515625" style="27" customWidth="1"/>
    <col min="8" max="8" width="12.8515625" style="27" customWidth="1"/>
    <col min="9" max="9" width="8.421875" style="27" customWidth="1"/>
    <col min="10" max="10" width="8.28125" style="27" customWidth="1"/>
    <col min="11" max="11" width="8.57421875" style="27" customWidth="1"/>
    <col min="12" max="12" width="7.7109375" style="27" customWidth="1"/>
    <col min="13" max="16384" width="10.140625" style="27" customWidth="1"/>
  </cols>
  <sheetData>
    <row r="1" spans="1:12" s="27" customFormat="1" ht="28.5" customHeight="1">
      <c r="A1" s="28" t="s">
        <v>200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s="27" customFormat="1" ht="24.75" customHeight="1">
      <c r="A2" s="29" t="s">
        <v>189</v>
      </c>
      <c r="B2" s="29" t="s">
        <v>195</v>
      </c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s="27" customFormat="1" ht="24.75" customHeight="1">
      <c r="A3" s="29" t="s">
        <v>201</v>
      </c>
      <c r="B3" s="29" t="s">
        <v>202</v>
      </c>
      <c r="C3" s="29"/>
      <c r="D3" s="29"/>
      <c r="E3" s="29"/>
      <c r="F3" s="29"/>
      <c r="G3" s="29" t="s">
        <v>203</v>
      </c>
      <c r="H3" s="29" t="s">
        <v>204</v>
      </c>
      <c r="I3" s="29"/>
      <c r="J3" s="29"/>
      <c r="K3" s="29"/>
      <c r="L3" s="29"/>
    </row>
    <row r="4" spans="1:12" s="27" customFormat="1" ht="24.75" customHeight="1">
      <c r="A4" s="30" t="s">
        <v>205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s="27" customFormat="1" ht="31.5" customHeight="1">
      <c r="A5" s="29" t="s">
        <v>206</v>
      </c>
      <c r="B5" s="29"/>
      <c r="C5" s="29"/>
      <c r="D5" s="31" t="s">
        <v>207</v>
      </c>
      <c r="E5" s="31"/>
      <c r="F5" s="31"/>
      <c r="G5" s="31" t="s">
        <v>208</v>
      </c>
      <c r="H5" s="31"/>
      <c r="I5" s="31" t="s">
        <v>209</v>
      </c>
      <c r="J5" s="31"/>
      <c r="K5" s="31"/>
      <c r="L5" s="31"/>
    </row>
    <row r="6" spans="1:12" s="27" customFormat="1" ht="60.75" customHeight="1">
      <c r="A6" s="29" t="s">
        <v>210</v>
      </c>
      <c r="B6" s="29"/>
      <c r="C6" s="29"/>
      <c r="D6" s="29" t="s">
        <v>211</v>
      </c>
      <c r="E6" s="29"/>
      <c r="F6" s="29"/>
      <c r="G6" s="29" t="s">
        <v>212</v>
      </c>
      <c r="H6" s="29"/>
      <c r="I6" s="31" t="s">
        <v>213</v>
      </c>
      <c r="J6" s="31"/>
      <c r="K6" s="31"/>
      <c r="L6" s="31"/>
    </row>
    <row r="7" spans="1:12" s="27" customFormat="1" ht="24.75" customHeight="1">
      <c r="A7" s="29" t="s">
        <v>214</v>
      </c>
      <c r="B7" s="29"/>
      <c r="C7" s="29"/>
      <c r="D7" s="29">
        <v>102</v>
      </c>
      <c r="E7" s="29"/>
      <c r="F7" s="29"/>
      <c r="G7" s="29" t="s">
        <v>215</v>
      </c>
      <c r="H7" s="29"/>
      <c r="I7" s="31" t="s">
        <v>216</v>
      </c>
      <c r="J7" s="31"/>
      <c r="K7" s="31"/>
      <c r="L7" s="31"/>
    </row>
    <row r="8" spans="1:12" s="27" customFormat="1" ht="24.75" customHeight="1">
      <c r="A8" s="29" t="s">
        <v>217</v>
      </c>
      <c r="B8" s="29"/>
      <c r="C8" s="29"/>
      <c r="D8" s="29">
        <v>67</v>
      </c>
      <c r="E8" s="29"/>
      <c r="F8" s="29"/>
      <c r="G8" s="29" t="s">
        <v>218</v>
      </c>
      <c r="H8" s="29"/>
      <c r="I8" s="31">
        <v>19</v>
      </c>
      <c r="J8" s="31"/>
      <c r="K8" s="31"/>
      <c r="L8" s="31"/>
    </row>
    <row r="9" spans="1:12" s="27" customFormat="1" ht="24.75" customHeight="1">
      <c r="A9" s="32" t="s">
        <v>219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s="27" customFormat="1" ht="24.75" customHeight="1">
      <c r="A10" s="29" t="s">
        <v>220</v>
      </c>
      <c r="B10" s="29"/>
      <c r="C10" s="29"/>
      <c r="D10" s="33" t="s">
        <v>221</v>
      </c>
      <c r="E10" s="33"/>
      <c r="F10" s="33"/>
      <c r="G10" s="29" t="s">
        <v>222</v>
      </c>
      <c r="H10" s="29"/>
      <c r="I10" s="33" t="s">
        <v>223</v>
      </c>
      <c r="J10" s="33"/>
      <c r="K10" s="33"/>
      <c r="L10" s="33"/>
    </row>
    <row r="11" spans="1:12" s="27" customFormat="1" ht="24.75" customHeight="1">
      <c r="A11" s="29" t="s">
        <v>224</v>
      </c>
      <c r="B11" s="29"/>
      <c r="C11" s="29"/>
      <c r="D11" s="33" t="s">
        <v>225</v>
      </c>
      <c r="E11" s="33"/>
      <c r="F11" s="33"/>
      <c r="G11" s="29" t="s">
        <v>226</v>
      </c>
      <c r="H11" s="29"/>
      <c r="I11" s="33" t="s">
        <v>227</v>
      </c>
      <c r="J11" s="33"/>
      <c r="K11" s="33"/>
      <c r="L11" s="33"/>
    </row>
    <row r="12" spans="1:12" s="27" customFormat="1" ht="24.75" customHeight="1">
      <c r="A12" s="29" t="s">
        <v>228</v>
      </c>
      <c r="B12" s="29"/>
      <c r="C12" s="29"/>
      <c r="D12" s="33" t="s">
        <v>221</v>
      </c>
      <c r="E12" s="33"/>
      <c r="F12" s="33"/>
      <c r="G12" s="29" t="s">
        <v>229</v>
      </c>
      <c r="H12" s="29"/>
      <c r="I12" s="43">
        <v>690.93</v>
      </c>
      <c r="J12" s="33"/>
      <c r="K12" s="33"/>
      <c r="L12" s="33"/>
    </row>
    <row r="13" spans="1:12" s="27" customFormat="1" ht="24.75" customHeight="1">
      <c r="A13" s="29" t="s">
        <v>136</v>
      </c>
      <c r="B13" s="29"/>
      <c r="C13" s="29"/>
      <c r="D13" s="33" t="s">
        <v>230</v>
      </c>
      <c r="E13" s="33"/>
      <c r="F13" s="33"/>
      <c r="G13" s="34" t="s">
        <v>231</v>
      </c>
      <c r="H13" s="34"/>
      <c r="I13" s="43">
        <v>3327.69</v>
      </c>
      <c r="J13" s="33"/>
      <c r="K13" s="33"/>
      <c r="L13" s="33"/>
    </row>
    <row r="14" spans="1:14" s="27" customFormat="1" ht="24.75" customHeight="1">
      <c r="A14" s="35" t="s">
        <v>232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44"/>
      <c r="N14" s="44"/>
    </row>
    <row r="15" spans="1:12" s="27" customFormat="1" ht="24.75" customHeight="1">
      <c r="A15" s="32" t="s">
        <v>233</v>
      </c>
      <c r="B15" s="32"/>
      <c r="C15" s="32"/>
      <c r="D15" s="36" t="s">
        <v>234</v>
      </c>
      <c r="E15" s="36"/>
      <c r="F15" s="37" t="s">
        <v>235</v>
      </c>
      <c r="G15" s="38"/>
      <c r="H15" s="39"/>
      <c r="I15" s="37" t="s">
        <v>236</v>
      </c>
      <c r="J15" s="38"/>
      <c r="K15" s="38"/>
      <c r="L15" s="39"/>
    </row>
    <row r="16" spans="1:12" s="27" customFormat="1" ht="24.75" customHeight="1">
      <c r="A16" s="33" t="s">
        <v>237</v>
      </c>
      <c r="B16" s="33"/>
      <c r="C16" s="33"/>
      <c r="D16" s="33" t="s">
        <v>238</v>
      </c>
      <c r="E16" s="33"/>
      <c r="F16" s="40" t="s">
        <v>239</v>
      </c>
      <c r="G16" s="41"/>
      <c r="H16" s="42"/>
      <c r="I16" s="40" t="s">
        <v>240</v>
      </c>
      <c r="J16" s="41"/>
      <c r="K16" s="41"/>
      <c r="L16" s="42"/>
    </row>
    <row r="17" spans="1:12" s="27" customFormat="1" ht="24.75" customHeight="1">
      <c r="A17" s="33"/>
      <c r="B17" s="33"/>
      <c r="C17" s="33"/>
      <c r="D17" s="33" t="s">
        <v>241</v>
      </c>
      <c r="E17" s="33"/>
      <c r="F17" s="40" t="s">
        <v>242</v>
      </c>
      <c r="G17" s="41"/>
      <c r="H17" s="42"/>
      <c r="I17" s="40" t="s">
        <v>243</v>
      </c>
      <c r="J17" s="41"/>
      <c r="K17" s="41"/>
      <c r="L17" s="42"/>
    </row>
    <row r="18" spans="1:12" s="27" customFormat="1" ht="24.75" customHeight="1">
      <c r="A18" s="33"/>
      <c r="B18" s="33"/>
      <c r="C18" s="33"/>
      <c r="D18" s="33" t="s">
        <v>244</v>
      </c>
      <c r="E18" s="33"/>
      <c r="F18" s="40" t="s">
        <v>245</v>
      </c>
      <c r="G18" s="41"/>
      <c r="H18" s="42"/>
      <c r="I18" s="40" t="s">
        <v>243</v>
      </c>
      <c r="J18" s="41"/>
      <c r="K18" s="41"/>
      <c r="L18" s="42"/>
    </row>
    <row r="19" spans="1:12" s="27" customFormat="1" ht="24.75" customHeight="1">
      <c r="A19" s="33"/>
      <c r="B19" s="33"/>
      <c r="C19" s="33"/>
      <c r="D19" s="33" t="s">
        <v>246</v>
      </c>
      <c r="E19" s="33"/>
      <c r="F19" s="40" t="s">
        <v>247</v>
      </c>
      <c r="G19" s="41"/>
      <c r="H19" s="42"/>
      <c r="I19" s="40" t="s">
        <v>248</v>
      </c>
      <c r="J19" s="41"/>
      <c r="K19" s="41"/>
      <c r="L19" s="42"/>
    </row>
    <row r="20" spans="1:12" s="27" customFormat="1" ht="57" customHeight="1">
      <c r="A20" s="33" t="s">
        <v>249</v>
      </c>
      <c r="B20" s="33"/>
      <c r="C20" s="33"/>
      <c r="D20" s="33" t="s">
        <v>250</v>
      </c>
      <c r="E20" s="33"/>
      <c r="F20" s="40" t="s">
        <v>251</v>
      </c>
      <c r="G20" s="41"/>
      <c r="H20" s="42"/>
      <c r="I20" s="40" t="s">
        <v>252</v>
      </c>
      <c r="J20" s="41"/>
      <c r="K20" s="41"/>
      <c r="L20" s="42"/>
    </row>
    <row r="21" spans="1:12" s="27" customFormat="1" ht="24.75" customHeight="1">
      <c r="A21" s="33"/>
      <c r="B21" s="33"/>
      <c r="C21" s="33"/>
      <c r="D21" s="33" t="s">
        <v>253</v>
      </c>
      <c r="E21" s="33"/>
      <c r="F21" s="40" t="s">
        <v>254</v>
      </c>
      <c r="G21" s="41"/>
      <c r="H21" s="42"/>
      <c r="I21" s="40" t="s">
        <v>243</v>
      </c>
      <c r="J21" s="41"/>
      <c r="K21" s="41"/>
      <c r="L21" s="42"/>
    </row>
    <row r="22" spans="1:12" s="27" customFormat="1" ht="24.75" customHeight="1">
      <c r="A22" s="33"/>
      <c r="B22" s="33"/>
      <c r="C22" s="33"/>
      <c r="D22" s="33" t="s">
        <v>255</v>
      </c>
      <c r="E22" s="33"/>
      <c r="F22" s="40" t="s">
        <v>256</v>
      </c>
      <c r="G22" s="41"/>
      <c r="H22" s="42"/>
      <c r="I22" s="40" t="s">
        <v>256</v>
      </c>
      <c r="J22" s="41"/>
      <c r="K22" s="41"/>
      <c r="L22" s="42"/>
    </row>
    <row r="23" spans="1:12" s="27" customFormat="1" ht="24.75" customHeight="1">
      <c r="A23" s="33"/>
      <c r="B23" s="33"/>
      <c r="C23" s="33"/>
      <c r="D23" s="33" t="s">
        <v>257</v>
      </c>
      <c r="E23" s="33"/>
      <c r="F23" s="40" t="s">
        <v>258</v>
      </c>
      <c r="G23" s="41"/>
      <c r="H23" s="42"/>
      <c r="I23" s="40" t="s">
        <v>243</v>
      </c>
      <c r="J23" s="41"/>
      <c r="K23" s="41"/>
      <c r="L23" s="42"/>
    </row>
    <row r="24" spans="1:12" s="27" customFormat="1" ht="24.75" customHeight="1">
      <c r="A24" s="33" t="s">
        <v>259</v>
      </c>
      <c r="B24" s="33"/>
      <c r="C24" s="33"/>
      <c r="D24" s="33" t="s">
        <v>260</v>
      </c>
      <c r="E24" s="33"/>
      <c r="F24" s="40" t="s">
        <v>261</v>
      </c>
      <c r="G24" s="41"/>
      <c r="H24" s="42"/>
      <c r="I24" s="40" t="s">
        <v>262</v>
      </c>
      <c r="J24" s="41"/>
      <c r="K24" s="41"/>
      <c r="L24" s="42"/>
    </row>
    <row r="25" s="27" customFormat="1" ht="24.75" customHeight="1"/>
  </sheetData>
  <sheetProtection/>
  <mergeCells count="73">
    <mergeCell ref="A1:L1"/>
    <mergeCell ref="B2:L2"/>
    <mergeCell ref="B3:F3"/>
    <mergeCell ref="H3:L3"/>
    <mergeCell ref="A4:L4"/>
    <mergeCell ref="A5:C5"/>
    <mergeCell ref="D5:F5"/>
    <mergeCell ref="G5:H5"/>
    <mergeCell ref="I5:L5"/>
    <mergeCell ref="A6:C6"/>
    <mergeCell ref="D6:F6"/>
    <mergeCell ref="G6:H6"/>
    <mergeCell ref="I6:L6"/>
    <mergeCell ref="A7:C7"/>
    <mergeCell ref="D7:F7"/>
    <mergeCell ref="G7:H7"/>
    <mergeCell ref="I7:L7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11:C11"/>
    <mergeCell ref="D11:F11"/>
    <mergeCell ref="G11:H11"/>
    <mergeCell ref="I11:L11"/>
    <mergeCell ref="A12:C12"/>
    <mergeCell ref="D12:F12"/>
    <mergeCell ref="G12:H12"/>
    <mergeCell ref="I12:L12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D16:E16"/>
    <mergeCell ref="F16:H16"/>
    <mergeCell ref="I16:L16"/>
    <mergeCell ref="D17:E17"/>
    <mergeCell ref="F17:H17"/>
    <mergeCell ref="I17:L17"/>
    <mergeCell ref="D18:E18"/>
    <mergeCell ref="F18:H18"/>
    <mergeCell ref="I18:L18"/>
    <mergeCell ref="D19:E19"/>
    <mergeCell ref="F19:H19"/>
    <mergeCell ref="I19:L19"/>
    <mergeCell ref="D20:E20"/>
    <mergeCell ref="F20:H20"/>
    <mergeCell ref="I20:L20"/>
    <mergeCell ref="D21:E21"/>
    <mergeCell ref="F21:H21"/>
    <mergeCell ref="I21:L21"/>
    <mergeCell ref="D22:E22"/>
    <mergeCell ref="F22:H22"/>
    <mergeCell ref="I22:L22"/>
    <mergeCell ref="D23:E23"/>
    <mergeCell ref="F23:H23"/>
    <mergeCell ref="I23:L23"/>
    <mergeCell ref="A24:C24"/>
    <mergeCell ref="D24:E24"/>
    <mergeCell ref="F24:H24"/>
    <mergeCell ref="I24:L24"/>
    <mergeCell ref="A16:C19"/>
    <mergeCell ref="A20:C2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N7" sqref="N7"/>
    </sheetView>
  </sheetViews>
  <sheetFormatPr defaultColWidth="10.28125" defaultRowHeight="12.75"/>
  <cols>
    <col min="1" max="1" width="12.57421875" style="15" customWidth="1"/>
    <col min="2" max="2" width="12.7109375" style="15" customWidth="1"/>
    <col min="3" max="3" width="11.421875" style="15" customWidth="1"/>
    <col min="4" max="4" width="6.140625" style="15" customWidth="1"/>
    <col min="5" max="5" width="11.421875" style="15" customWidth="1"/>
    <col min="6" max="6" width="7.140625" style="15" customWidth="1"/>
    <col min="7" max="7" width="11.140625" style="15" customWidth="1"/>
    <col min="8" max="8" width="23.7109375" style="15" customWidth="1"/>
    <col min="9" max="16384" width="10.28125" style="15" customWidth="1"/>
  </cols>
  <sheetData>
    <row r="1" spans="1:8" s="15" customFormat="1" ht="48.75" customHeight="1">
      <c r="A1" s="16" t="s">
        <v>263</v>
      </c>
      <c r="B1" s="16"/>
      <c r="C1" s="16"/>
      <c r="D1" s="16"/>
      <c r="E1" s="16"/>
      <c r="F1" s="16"/>
      <c r="G1" s="16"/>
      <c r="H1" s="16"/>
    </row>
    <row r="2" spans="1:8" s="15" customFormat="1" ht="30" customHeight="1">
      <c r="A2" s="17" t="s">
        <v>264</v>
      </c>
      <c r="B2" s="17"/>
      <c r="C2" s="17"/>
      <c r="D2" s="17"/>
      <c r="E2" s="17"/>
      <c r="F2" s="17"/>
      <c r="G2" s="17"/>
      <c r="H2" s="17"/>
    </row>
    <row r="3" spans="1:8" s="15" customFormat="1" ht="30" customHeight="1">
      <c r="A3" s="17" t="s">
        <v>265</v>
      </c>
      <c r="B3" s="17"/>
      <c r="C3" s="17" t="s">
        <v>266</v>
      </c>
      <c r="D3" s="17"/>
      <c r="E3" s="17"/>
      <c r="F3" s="17"/>
      <c r="G3" s="17"/>
      <c r="H3" s="17"/>
    </row>
    <row r="4" spans="1:8" s="15" customFormat="1" ht="30" customHeight="1">
      <c r="A4" s="17" t="s">
        <v>267</v>
      </c>
      <c r="B4" s="17"/>
      <c r="C4" s="18" t="s">
        <v>195</v>
      </c>
      <c r="D4" s="18"/>
      <c r="E4" s="17" t="s">
        <v>268</v>
      </c>
      <c r="F4" s="17"/>
      <c r="G4" s="18" t="s">
        <v>195</v>
      </c>
      <c r="H4" s="18"/>
    </row>
    <row r="5" spans="1:8" s="15" customFormat="1" ht="30" customHeight="1">
      <c r="A5" s="17" t="s">
        <v>269</v>
      </c>
      <c r="B5" s="17"/>
      <c r="C5" s="17" t="s">
        <v>270</v>
      </c>
      <c r="D5" s="17"/>
      <c r="E5" s="17" t="s">
        <v>271</v>
      </c>
      <c r="F5" s="17"/>
      <c r="G5" s="17" t="s">
        <v>272</v>
      </c>
      <c r="H5" s="17"/>
    </row>
    <row r="6" spans="1:8" s="15" customFormat="1" ht="30" customHeight="1">
      <c r="A6" s="17"/>
      <c r="B6" s="17"/>
      <c r="C6" s="17"/>
      <c r="D6" s="17"/>
      <c r="E6" s="17"/>
      <c r="F6" s="17"/>
      <c r="G6" s="17" t="s">
        <v>273</v>
      </c>
      <c r="H6" s="17"/>
    </row>
    <row r="7" spans="1:8" s="15" customFormat="1" ht="30" customHeight="1">
      <c r="A7" s="17" t="s">
        <v>274</v>
      </c>
      <c r="B7" s="17"/>
      <c r="C7" s="17" t="s">
        <v>275</v>
      </c>
      <c r="D7" s="17"/>
      <c r="E7" s="18" t="s">
        <v>276</v>
      </c>
      <c r="F7" s="18"/>
      <c r="G7" s="18"/>
      <c r="H7" s="18"/>
    </row>
    <row r="8" spans="1:8" s="15" customFormat="1" ht="30" customHeight="1">
      <c r="A8" s="17"/>
      <c r="B8" s="17"/>
      <c r="C8" s="17" t="s">
        <v>277</v>
      </c>
      <c r="D8" s="17"/>
      <c r="E8" s="18">
        <v>144</v>
      </c>
      <c r="F8" s="18"/>
      <c r="G8" s="18"/>
      <c r="H8" s="18"/>
    </row>
    <row r="9" spans="1:8" s="15" customFormat="1" ht="30" customHeight="1">
      <c r="A9" s="17"/>
      <c r="B9" s="17"/>
      <c r="C9" s="17" t="s">
        <v>226</v>
      </c>
      <c r="D9" s="17"/>
      <c r="E9" s="18"/>
      <c r="F9" s="18"/>
      <c r="G9" s="18"/>
      <c r="H9" s="18"/>
    </row>
    <row r="10" spans="1:8" s="15" customFormat="1" ht="30" customHeight="1">
      <c r="A10" s="17" t="s">
        <v>278</v>
      </c>
      <c r="B10" s="17"/>
      <c r="C10" s="17"/>
      <c r="D10" s="17"/>
      <c r="E10" s="17"/>
      <c r="F10" s="17"/>
      <c r="G10" s="17"/>
      <c r="H10" s="17"/>
    </row>
    <row r="11" spans="1:8" s="15" customFormat="1" ht="57" customHeight="1">
      <c r="A11" s="19" t="s">
        <v>279</v>
      </c>
      <c r="B11" s="19"/>
      <c r="C11" s="19"/>
      <c r="D11" s="19"/>
      <c r="E11" s="19"/>
      <c r="F11" s="19"/>
      <c r="G11" s="19"/>
      <c r="H11" s="19"/>
    </row>
    <row r="12" spans="1:8" s="15" customFormat="1" ht="33" customHeight="1">
      <c r="A12" s="20" t="s">
        <v>233</v>
      </c>
      <c r="B12" s="19" t="s">
        <v>234</v>
      </c>
      <c r="C12" s="20" t="s">
        <v>235</v>
      </c>
      <c r="D12" s="20"/>
      <c r="E12" s="20"/>
      <c r="F12" s="20"/>
      <c r="G12" s="19" t="s">
        <v>280</v>
      </c>
      <c r="H12" s="19"/>
    </row>
    <row r="13" spans="1:8" s="15" customFormat="1" ht="33" customHeight="1">
      <c r="A13" s="21" t="s">
        <v>237</v>
      </c>
      <c r="B13" s="18" t="s">
        <v>281</v>
      </c>
      <c r="C13" s="22" t="s">
        <v>282</v>
      </c>
      <c r="D13" s="23"/>
      <c r="E13" s="23"/>
      <c r="F13" s="24"/>
      <c r="G13" s="25" t="s">
        <v>283</v>
      </c>
      <c r="H13" s="26"/>
    </row>
    <row r="14" spans="1:8" s="15" customFormat="1" ht="33" customHeight="1">
      <c r="A14" s="21"/>
      <c r="B14" s="18" t="s">
        <v>284</v>
      </c>
      <c r="C14" s="22" t="s">
        <v>285</v>
      </c>
      <c r="D14" s="23"/>
      <c r="E14" s="23"/>
      <c r="F14" s="24"/>
      <c r="G14" s="25" t="s">
        <v>286</v>
      </c>
      <c r="H14" s="26"/>
    </row>
    <row r="15" spans="1:8" s="15" customFormat="1" ht="33" customHeight="1">
      <c r="A15" s="21"/>
      <c r="B15" s="18" t="s">
        <v>287</v>
      </c>
      <c r="C15" s="22" t="s">
        <v>288</v>
      </c>
      <c r="D15" s="23"/>
      <c r="E15" s="23"/>
      <c r="F15" s="24"/>
      <c r="G15" s="25" t="s">
        <v>243</v>
      </c>
      <c r="H15" s="26"/>
    </row>
    <row r="16" spans="1:8" s="15" customFormat="1" ht="33" customHeight="1">
      <c r="A16" s="21"/>
      <c r="B16" s="18" t="s">
        <v>289</v>
      </c>
      <c r="C16" s="22" t="s">
        <v>290</v>
      </c>
      <c r="D16" s="23"/>
      <c r="E16" s="23"/>
      <c r="F16" s="24"/>
      <c r="G16" s="25" t="s">
        <v>243</v>
      </c>
      <c r="H16" s="26"/>
    </row>
    <row r="17" spans="1:8" s="15" customFormat="1" ht="33" customHeight="1">
      <c r="A17" s="21" t="s">
        <v>249</v>
      </c>
      <c r="B17" s="18" t="s">
        <v>291</v>
      </c>
      <c r="C17" s="22" t="s">
        <v>292</v>
      </c>
      <c r="D17" s="23"/>
      <c r="E17" s="23"/>
      <c r="F17" s="24"/>
      <c r="G17" s="25" t="s">
        <v>293</v>
      </c>
      <c r="H17" s="26"/>
    </row>
    <row r="18" spans="1:8" s="15" customFormat="1" ht="33" customHeight="1">
      <c r="A18" s="21"/>
      <c r="B18" s="18" t="s">
        <v>294</v>
      </c>
      <c r="C18" s="22" t="s">
        <v>295</v>
      </c>
      <c r="D18" s="23"/>
      <c r="E18" s="23"/>
      <c r="F18" s="24"/>
      <c r="G18" s="25" t="s">
        <v>243</v>
      </c>
      <c r="H18" s="26"/>
    </row>
    <row r="19" spans="1:8" s="15" customFormat="1" ht="33" customHeight="1">
      <c r="A19" s="21" t="s">
        <v>296</v>
      </c>
      <c r="B19" s="18" t="s">
        <v>296</v>
      </c>
      <c r="C19" s="22" t="s">
        <v>297</v>
      </c>
      <c r="D19" s="23"/>
      <c r="E19" s="23"/>
      <c r="F19" s="24"/>
      <c r="G19" s="25" t="s">
        <v>298</v>
      </c>
      <c r="H19" s="26"/>
    </row>
    <row r="20" s="15" customFormat="1" ht="19.5" customHeight="1"/>
    <row r="21" s="15" customFormat="1" ht="19.5" customHeight="1"/>
    <row r="22" s="15" customFormat="1" ht="19.5" customHeight="1"/>
    <row r="23" s="15" customFormat="1" ht="19.5" customHeight="1"/>
    <row r="24" s="15" customFormat="1" ht="19.5" customHeight="1"/>
    <row r="25" s="15" customFormat="1" ht="19.5" customHeight="1"/>
    <row r="26" s="15" customFormat="1" ht="19.5" customHeight="1"/>
    <row r="27" s="15" customFormat="1" ht="19.5" customHeight="1"/>
    <row r="28" s="15" customFormat="1" ht="19.5" customHeight="1"/>
    <row r="29" s="15" customFormat="1" ht="19.5" customHeight="1"/>
    <row r="30" s="15" customFormat="1" ht="19.5" customHeight="1"/>
    <row r="31" s="15" customFormat="1" ht="19.5" customHeight="1"/>
  </sheetData>
  <sheetProtection/>
  <mergeCells count="40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3:A16"/>
    <mergeCell ref="A17:A18"/>
    <mergeCell ref="A5:B6"/>
    <mergeCell ref="C5:D6"/>
    <mergeCell ref="E5:F6"/>
    <mergeCell ref="A7:B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F33" sqref="F33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0" t="s">
        <v>299</v>
      </c>
      <c r="B2" s="10"/>
      <c r="C2" s="10"/>
    </row>
    <row r="3" s="1" customFormat="1" ht="17.25" customHeight="1"/>
    <row r="4" spans="1:3" s="1" customFormat="1" ht="15.75" customHeight="1">
      <c r="A4" s="11" t="s">
        <v>300</v>
      </c>
      <c r="B4" s="4" t="s">
        <v>29</v>
      </c>
      <c r="C4" s="4" t="s">
        <v>21</v>
      </c>
    </row>
    <row r="5" spans="1:3" s="1" customFormat="1" ht="19.5" customHeight="1">
      <c r="A5" s="11"/>
      <c r="B5" s="4"/>
      <c r="C5" s="4"/>
    </row>
    <row r="6" spans="1:3" s="1" customFormat="1" ht="22.5" customHeight="1">
      <c r="A6" s="4" t="s">
        <v>43</v>
      </c>
      <c r="B6" s="4">
        <v>1</v>
      </c>
      <c r="C6" s="12">
        <v>2</v>
      </c>
    </row>
    <row r="7" spans="1:6" s="1" customFormat="1" ht="27" customHeight="1">
      <c r="A7" s="5" t="s">
        <v>29</v>
      </c>
      <c r="B7" s="13">
        <v>4089.08</v>
      </c>
      <c r="C7" s="13"/>
      <c r="D7" s="14"/>
      <c r="F7" s="14"/>
    </row>
    <row r="8" spans="1:3" s="1" customFormat="1" ht="27" customHeight="1">
      <c r="A8" s="5" t="s">
        <v>45</v>
      </c>
      <c r="B8" s="13">
        <v>3991.68</v>
      </c>
      <c r="C8" s="13"/>
    </row>
    <row r="9" spans="1:3" s="1" customFormat="1" ht="27" customHeight="1">
      <c r="A9" s="5" t="s">
        <v>99</v>
      </c>
      <c r="B9" s="13">
        <v>48.78</v>
      </c>
      <c r="C9" s="13"/>
    </row>
    <row r="10" spans="1:3" s="1" customFormat="1" ht="27" customHeight="1">
      <c r="A10" s="5" t="s">
        <v>106</v>
      </c>
      <c r="B10" s="13">
        <v>48.62</v>
      </c>
      <c r="C10" s="13"/>
    </row>
    <row r="11" spans="1:3" s="1" customFormat="1" ht="27.75" customHeight="1">
      <c r="A11" s="8"/>
      <c r="B11" s="8"/>
      <c r="C11" s="8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301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300</v>
      </c>
      <c r="B3" s="4" t="s">
        <v>31</v>
      </c>
      <c r="C3" s="4" t="s">
        <v>119</v>
      </c>
      <c r="D3" s="4" t="s">
        <v>120</v>
      </c>
      <c r="E3" s="4" t="s">
        <v>302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4043.08</v>
      </c>
      <c r="C6" s="6">
        <v>4043.08</v>
      </c>
      <c r="D6" s="6"/>
      <c r="E6" s="7"/>
    </row>
    <row r="7" spans="1:5" s="1" customFormat="1" ht="27" customHeight="1">
      <c r="A7" s="5" t="s">
        <v>45</v>
      </c>
      <c r="B7" s="6">
        <v>3945.68</v>
      </c>
      <c r="C7" s="6">
        <v>3945.68</v>
      </c>
      <c r="D7" s="6"/>
      <c r="E7" s="7"/>
    </row>
    <row r="8" spans="1:5" s="1" customFormat="1" ht="27" customHeight="1">
      <c r="A8" s="5" t="s">
        <v>99</v>
      </c>
      <c r="B8" s="6">
        <v>48.78</v>
      </c>
      <c r="C8" s="6">
        <v>48.78</v>
      </c>
      <c r="D8" s="6"/>
      <c r="E8" s="7"/>
    </row>
    <row r="9" spans="1:5" s="1" customFormat="1" ht="27" customHeight="1">
      <c r="A9" s="5" t="s">
        <v>106</v>
      </c>
      <c r="B9" s="6">
        <v>48.62</v>
      </c>
      <c r="C9" s="6">
        <v>48.62</v>
      </c>
      <c r="D9" s="6"/>
      <c r="E9" s="7"/>
    </row>
    <row r="10" spans="1:5" s="1" customFormat="1" ht="27.75" customHeight="1">
      <c r="A10" s="8"/>
      <c r="B10" s="8"/>
      <c r="C10" s="8"/>
      <c r="D10" s="8"/>
      <c r="E10" s="8"/>
    </row>
    <row r="11" s="1" customFormat="1" ht="27.75" customHeight="1">
      <c r="C11" s="9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10" t="s">
        <v>25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1" customFormat="1" ht="27.75" customHeight="1">
      <c r="A3" s="49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46" t="s">
        <v>2</v>
      </c>
    </row>
    <row r="4" spans="1:15" s="1" customFormat="1" ht="17.25" customHeight="1">
      <c r="A4" s="4" t="s">
        <v>27</v>
      </c>
      <c r="B4" s="4" t="s">
        <v>28</v>
      </c>
      <c r="C4" s="87" t="s">
        <v>29</v>
      </c>
      <c r="D4" s="56" t="s">
        <v>30</v>
      </c>
      <c r="E4" s="4" t="s">
        <v>31</v>
      </c>
      <c r="F4" s="4"/>
      <c r="G4" s="4"/>
      <c r="H4" s="4"/>
      <c r="I4" s="86" t="s">
        <v>32</v>
      </c>
      <c r="J4" s="86" t="s">
        <v>33</v>
      </c>
      <c r="K4" s="86" t="s">
        <v>34</v>
      </c>
      <c r="L4" s="86" t="s">
        <v>35</v>
      </c>
      <c r="M4" s="86" t="s">
        <v>36</v>
      </c>
      <c r="N4" s="86" t="s">
        <v>37</v>
      </c>
      <c r="O4" s="56" t="s">
        <v>38</v>
      </c>
    </row>
    <row r="5" spans="1:15" s="1" customFormat="1" ht="58.5" customHeight="1">
      <c r="A5" s="4"/>
      <c r="B5" s="4"/>
      <c r="C5" s="88"/>
      <c r="D5" s="56"/>
      <c r="E5" s="56" t="s">
        <v>39</v>
      </c>
      <c r="F5" s="56" t="s">
        <v>40</v>
      </c>
      <c r="G5" s="56" t="s">
        <v>41</v>
      </c>
      <c r="H5" s="56" t="s">
        <v>42</v>
      </c>
      <c r="I5" s="86"/>
      <c r="J5" s="86"/>
      <c r="K5" s="86"/>
      <c r="L5" s="86"/>
      <c r="M5" s="86"/>
      <c r="N5" s="86"/>
      <c r="O5" s="56"/>
    </row>
    <row r="6" spans="1:15" s="1" customFormat="1" ht="21" customHeight="1">
      <c r="A6" s="64" t="s">
        <v>43</v>
      </c>
      <c r="B6" s="64" t="s">
        <v>43</v>
      </c>
      <c r="C6" s="64">
        <v>1</v>
      </c>
      <c r="D6" s="64">
        <f>C6+1</f>
        <v>2</v>
      </c>
      <c r="E6" s="64">
        <f>D6+1</f>
        <v>3</v>
      </c>
      <c r="F6" s="64">
        <f>E6+1</f>
        <v>4</v>
      </c>
      <c r="G6" s="64">
        <f>F6+1</f>
        <v>5</v>
      </c>
      <c r="H6" s="64">
        <v>2</v>
      </c>
      <c r="I6" s="64">
        <f aca="true" t="shared" si="0" ref="I6:O6">H6+1</f>
        <v>3</v>
      </c>
      <c r="J6" s="64">
        <f t="shared" si="0"/>
        <v>4</v>
      </c>
      <c r="K6" s="64">
        <f t="shared" si="0"/>
        <v>5</v>
      </c>
      <c r="L6" s="64">
        <f t="shared" si="0"/>
        <v>6</v>
      </c>
      <c r="M6" s="64">
        <f t="shared" si="0"/>
        <v>7</v>
      </c>
      <c r="N6" s="64">
        <f t="shared" si="0"/>
        <v>8</v>
      </c>
      <c r="O6" s="64">
        <f t="shared" si="0"/>
        <v>9</v>
      </c>
    </row>
    <row r="7" spans="1:15" s="1" customFormat="1" ht="27" customHeight="1">
      <c r="A7" s="5"/>
      <c r="B7" s="89" t="s">
        <v>29</v>
      </c>
      <c r="C7" s="61">
        <v>4089.08</v>
      </c>
      <c r="D7" s="61"/>
      <c r="E7" s="61">
        <v>4043.08</v>
      </c>
      <c r="F7" s="61">
        <v>4043.08</v>
      </c>
      <c r="G7" s="51"/>
      <c r="H7" s="51"/>
      <c r="I7" s="61"/>
      <c r="J7" s="61"/>
      <c r="K7" s="61"/>
      <c r="L7" s="61"/>
      <c r="M7" s="61">
        <v>40</v>
      </c>
      <c r="N7" s="61">
        <v>6</v>
      </c>
      <c r="O7" s="61"/>
    </row>
    <row r="8" spans="1:15" s="1" customFormat="1" ht="27" customHeight="1">
      <c r="A8" s="5" t="s">
        <v>44</v>
      </c>
      <c r="B8" s="89" t="s">
        <v>45</v>
      </c>
      <c r="C8" s="61">
        <v>3991.68</v>
      </c>
      <c r="D8" s="61"/>
      <c r="E8" s="61">
        <v>3945.68</v>
      </c>
      <c r="F8" s="61">
        <v>3945.68</v>
      </c>
      <c r="G8" s="51"/>
      <c r="H8" s="51"/>
      <c r="I8" s="61"/>
      <c r="J8" s="61"/>
      <c r="K8" s="61"/>
      <c r="L8" s="61"/>
      <c r="M8" s="61">
        <v>40</v>
      </c>
      <c r="N8" s="61">
        <v>6</v>
      </c>
      <c r="O8" s="61"/>
    </row>
    <row r="9" spans="1:15" s="1" customFormat="1" ht="27" customHeight="1">
      <c r="A9" s="5" t="s">
        <v>46</v>
      </c>
      <c r="B9" s="89" t="s">
        <v>47</v>
      </c>
      <c r="C9" s="61">
        <v>1031.08</v>
      </c>
      <c r="D9" s="61"/>
      <c r="E9" s="61">
        <v>991.08</v>
      </c>
      <c r="F9" s="61">
        <v>991.08</v>
      </c>
      <c r="G9" s="51"/>
      <c r="H9" s="51"/>
      <c r="I9" s="61"/>
      <c r="J9" s="61"/>
      <c r="K9" s="61"/>
      <c r="L9" s="61"/>
      <c r="M9" s="61">
        <v>40</v>
      </c>
      <c r="N9" s="61"/>
      <c r="O9" s="61"/>
    </row>
    <row r="10" spans="1:15" s="1" customFormat="1" ht="27" customHeight="1">
      <c r="A10" s="5" t="s">
        <v>48</v>
      </c>
      <c r="B10" s="89" t="s">
        <v>49</v>
      </c>
      <c r="C10" s="61">
        <v>317.23</v>
      </c>
      <c r="D10" s="61"/>
      <c r="E10" s="61">
        <v>277.23</v>
      </c>
      <c r="F10" s="61">
        <v>277.23</v>
      </c>
      <c r="G10" s="51"/>
      <c r="H10" s="51"/>
      <c r="I10" s="61"/>
      <c r="J10" s="61"/>
      <c r="K10" s="61"/>
      <c r="L10" s="61"/>
      <c r="M10" s="61">
        <v>40</v>
      </c>
      <c r="N10" s="61"/>
      <c r="O10" s="61"/>
    </row>
    <row r="11" spans="1:15" s="1" customFormat="1" ht="27" customHeight="1">
      <c r="A11" s="5" t="s">
        <v>50</v>
      </c>
      <c r="B11" s="89" t="s">
        <v>51</v>
      </c>
      <c r="C11" s="61">
        <v>713.85</v>
      </c>
      <c r="D11" s="61"/>
      <c r="E11" s="61">
        <v>713.85</v>
      </c>
      <c r="F11" s="61">
        <v>713.85</v>
      </c>
      <c r="G11" s="51"/>
      <c r="H11" s="51"/>
      <c r="I11" s="61"/>
      <c r="J11" s="61"/>
      <c r="K11" s="61"/>
      <c r="L11" s="61"/>
      <c r="M11" s="61"/>
      <c r="N11" s="61"/>
      <c r="O11" s="61"/>
    </row>
    <row r="12" spans="1:15" s="1" customFormat="1" ht="27" customHeight="1">
      <c r="A12" s="5" t="s">
        <v>52</v>
      </c>
      <c r="B12" s="89" t="s">
        <v>53</v>
      </c>
      <c r="C12" s="61">
        <v>125.26</v>
      </c>
      <c r="D12" s="61"/>
      <c r="E12" s="61">
        <v>125.26</v>
      </c>
      <c r="F12" s="61">
        <v>125.26</v>
      </c>
      <c r="G12" s="51"/>
      <c r="H12" s="51"/>
      <c r="I12" s="61"/>
      <c r="J12" s="61"/>
      <c r="K12" s="61"/>
      <c r="L12" s="61"/>
      <c r="M12" s="61"/>
      <c r="N12" s="61"/>
      <c r="O12" s="61"/>
    </row>
    <row r="13" spans="1:15" s="1" customFormat="1" ht="27" customHeight="1">
      <c r="A13" s="5" t="s">
        <v>54</v>
      </c>
      <c r="B13" s="89" t="s">
        <v>55</v>
      </c>
      <c r="C13" s="61">
        <v>60.44</v>
      </c>
      <c r="D13" s="61"/>
      <c r="E13" s="61">
        <v>60.44</v>
      </c>
      <c r="F13" s="61">
        <v>60.44</v>
      </c>
      <c r="G13" s="51"/>
      <c r="H13" s="51"/>
      <c r="I13" s="61"/>
      <c r="J13" s="61"/>
      <c r="K13" s="61"/>
      <c r="L13" s="61"/>
      <c r="M13" s="61"/>
      <c r="N13" s="61"/>
      <c r="O13" s="61"/>
    </row>
    <row r="14" spans="1:15" s="1" customFormat="1" ht="27" customHeight="1">
      <c r="A14" s="5" t="s">
        <v>56</v>
      </c>
      <c r="B14" s="89" t="s">
        <v>57</v>
      </c>
      <c r="C14" s="61">
        <v>64.82</v>
      </c>
      <c r="D14" s="61"/>
      <c r="E14" s="61">
        <v>64.82</v>
      </c>
      <c r="F14" s="61">
        <v>64.82</v>
      </c>
      <c r="G14" s="51"/>
      <c r="H14" s="51"/>
      <c r="I14" s="61"/>
      <c r="J14" s="61"/>
      <c r="K14" s="61"/>
      <c r="L14" s="61"/>
      <c r="M14" s="61"/>
      <c r="N14" s="61"/>
      <c r="O14" s="61"/>
    </row>
    <row r="15" spans="1:15" s="1" customFormat="1" ht="27" customHeight="1">
      <c r="A15" s="5" t="s">
        <v>58</v>
      </c>
      <c r="B15" s="89" t="s">
        <v>59</v>
      </c>
      <c r="C15" s="61">
        <v>2.88</v>
      </c>
      <c r="D15" s="61"/>
      <c r="E15" s="61">
        <v>2.88</v>
      </c>
      <c r="F15" s="61">
        <v>2.88</v>
      </c>
      <c r="G15" s="51"/>
      <c r="H15" s="51"/>
      <c r="I15" s="61"/>
      <c r="J15" s="61"/>
      <c r="K15" s="61"/>
      <c r="L15" s="61"/>
      <c r="M15" s="61"/>
      <c r="N15" s="61"/>
      <c r="O15" s="61"/>
    </row>
    <row r="16" spans="1:15" s="1" customFormat="1" ht="27" customHeight="1">
      <c r="A16" s="5" t="s">
        <v>60</v>
      </c>
      <c r="B16" s="89" t="s">
        <v>61</v>
      </c>
      <c r="C16" s="61">
        <v>2.88</v>
      </c>
      <c r="D16" s="61"/>
      <c r="E16" s="61">
        <v>2.88</v>
      </c>
      <c r="F16" s="61">
        <v>2.88</v>
      </c>
      <c r="G16" s="51"/>
      <c r="H16" s="51"/>
      <c r="I16" s="61"/>
      <c r="J16" s="61"/>
      <c r="K16" s="61"/>
      <c r="L16" s="61"/>
      <c r="M16" s="61"/>
      <c r="N16" s="61"/>
      <c r="O16" s="61"/>
    </row>
    <row r="17" spans="1:15" s="1" customFormat="1" ht="27" customHeight="1">
      <c r="A17" s="5" t="s">
        <v>62</v>
      </c>
      <c r="B17" s="89" t="s">
        <v>63</v>
      </c>
      <c r="C17" s="61">
        <v>478.49</v>
      </c>
      <c r="D17" s="61"/>
      <c r="E17" s="61">
        <v>472.49</v>
      </c>
      <c r="F17" s="61">
        <v>472.49</v>
      </c>
      <c r="G17" s="51"/>
      <c r="H17" s="51"/>
      <c r="I17" s="61"/>
      <c r="J17" s="61"/>
      <c r="K17" s="61"/>
      <c r="L17" s="61"/>
      <c r="M17" s="61"/>
      <c r="N17" s="61">
        <v>6</v>
      </c>
      <c r="O17" s="61"/>
    </row>
    <row r="18" spans="1:15" s="1" customFormat="1" ht="27" customHeight="1">
      <c r="A18" s="5" t="s">
        <v>64</v>
      </c>
      <c r="B18" s="89" t="s">
        <v>65</v>
      </c>
      <c r="C18" s="61">
        <v>111</v>
      </c>
      <c r="D18" s="61"/>
      <c r="E18" s="61">
        <v>111</v>
      </c>
      <c r="F18" s="61">
        <v>111</v>
      </c>
      <c r="G18" s="51"/>
      <c r="H18" s="51"/>
      <c r="I18" s="61"/>
      <c r="J18" s="61"/>
      <c r="K18" s="61"/>
      <c r="L18" s="61"/>
      <c r="M18" s="61"/>
      <c r="N18" s="61"/>
      <c r="O18" s="61"/>
    </row>
    <row r="19" spans="1:15" s="1" customFormat="1" ht="27" customHeight="1">
      <c r="A19" s="5" t="s">
        <v>66</v>
      </c>
      <c r="B19" s="89" t="s">
        <v>67</v>
      </c>
      <c r="C19" s="61">
        <v>345.99</v>
      </c>
      <c r="D19" s="61"/>
      <c r="E19" s="61">
        <v>345.99</v>
      </c>
      <c r="F19" s="61">
        <v>345.99</v>
      </c>
      <c r="G19" s="51"/>
      <c r="H19" s="51"/>
      <c r="I19" s="61"/>
      <c r="J19" s="61"/>
      <c r="K19" s="61"/>
      <c r="L19" s="61"/>
      <c r="M19" s="61"/>
      <c r="N19" s="61"/>
      <c r="O19" s="61"/>
    </row>
    <row r="20" spans="1:15" s="1" customFormat="1" ht="27" customHeight="1">
      <c r="A20" s="5" t="s">
        <v>68</v>
      </c>
      <c r="B20" s="89" t="s">
        <v>69</v>
      </c>
      <c r="C20" s="61">
        <v>21.5</v>
      </c>
      <c r="D20" s="61"/>
      <c r="E20" s="61">
        <v>15.5</v>
      </c>
      <c r="F20" s="61">
        <v>15.5</v>
      </c>
      <c r="G20" s="51"/>
      <c r="H20" s="51"/>
      <c r="I20" s="61"/>
      <c r="J20" s="61"/>
      <c r="K20" s="61"/>
      <c r="L20" s="61"/>
      <c r="M20" s="61"/>
      <c r="N20" s="61">
        <v>6</v>
      </c>
      <c r="O20" s="61"/>
    </row>
    <row r="21" spans="1:15" s="1" customFormat="1" ht="27" customHeight="1">
      <c r="A21" s="5" t="s">
        <v>70</v>
      </c>
      <c r="B21" s="89" t="s">
        <v>71</v>
      </c>
      <c r="C21" s="61">
        <v>300</v>
      </c>
      <c r="D21" s="61"/>
      <c r="E21" s="61">
        <v>300</v>
      </c>
      <c r="F21" s="61">
        <v>300</v>
      </c>
      <c r="G21" s="51"/>
      <c r="H21" s="51"/>
      <c r="I21" s="61"/>
      <c r="J21" s="61"/>
      <c r="K21" s="61"/>
      <c r="L21" s="61"/>
      <c r="M21" s="61"/>
      <c r="N21" s="61"/>
      <c r="O21" s="61"/>
    </row>
    <row r="22" spans="1:15" s="1" customFormat="1" ht="27" customHeight="1">
      <c r="A22" s="5" t="s">
        <v>72</v>
      </c>
      <c r="B22" s="89" t="s">
        <v>73</v>
      </c>
      <c r="C22" s="61">
        <v>300</v>
      </c>
      <c r="D22" s="61"/>
      <c r="E22" s="61">
        <v>300</v>
      </c>
      <c r="F22" s="61">
        <v>300</v>
      </c>
      <c r="G22" s="51"/>
      <c r="H22" s="51"/>
      <c r="I22" s="61"/>
      <c r="J22" s="61"/>
      <c r="K22" s="61"/>
      <c r="L22" s="61"/>
      <c r="M22" s="61"/>
      <c r="N22" s="61"/>
      <c r="O22" s="61"/>
    </row>
    <row r="23" spans="1:15" s="1" customFormat="1" ht="27" customHeight="1">
      <c r="A23" s="5" t="s">
        <v>74</v>
      </c>
      <c r="B23" s="89" t="s">
        <v>75</v>
      </c>
      <c r="C23" s="61">
        <v>1617</v>
      </c>
      <c r="D23" s="61"/>
      <c r="E23" s="61">
        <v>1617</v>
      </c>
      <c r="F23" s="61">
        <v>1617</v>
      </c>
      <c r="G23" s="51"/>
      <c r="H23" s="51"/>
      <c r="I23" s="61"/>
      <c r="J23" s="61"/>
      <c r="K23" s="61"/>
      <c r="L23" s="61"/>
      <c r="M23" s="61"/>
      <c r="N23" s="61"/>
      <c r="O23" s="61"/>
    </row>
    <row r="24" spans="1:15" s="1" customFormat="1" ht="27" customHeight="1">
      <c r="A24" s="5" t="s">
        <v>76</v>
      </c>
      <c r="B24" s="89" t="s">
        <v>77</v>
      </c>
      <c r="C24" s="61">
        <v>601</v>
      </c>
      <c r="D24" s="61"/>
      <c r="E24" s="61">
        <v>601</v>
      </c>
      <c r="F24" s="61">
        <v>601</v>
      </c>
      <c r="G24" s="51"/>
      <c r="H24" s="51"/>
      <c r="I24" s="61"/>
      <c r="J24" s="61"/>
      <c r="K24" s="61"/>
      <c r="L24" s="61"/>
      <c r="M24" s="61"/>
      <c r="N24" s="61"/>
      <c r="O24" s="61"/>
    </row>
    <row r="25" spans="1:15" s="1" customFormat="1" ht="27" customHeight="1">
      <c r="A25" s="5" t="s">
        <v>78</v>
      </c>
      <c r="B25" s="89" t="s">
        <v>79</v>
      </c>
      <c r="C25" s="61">
        <v>1016</v>
      </c>
      <c r="D25" s="61"/>
      <c r="E25" s="61">
        <v>1016</v>
      </c>
      <c r="F25" s="61">
        <v>1016</v>
      </c>
      <c r="G25" s="51"/>
      <c r="H25" s="51"/>
      <c r="I25" s="61"/>
      <c r="J25" s="61"/>
      <c r="K25" s="61"/>
      <c r="L25" s="61"/>
      <c r="M25" s="61"/>
      <c r="N25" s="61"/>
      <c r="O25" s="61"/>
    </row>
    <row r="26" spans="1:15" s="1" customFormat="1" ht="27" customHeight="1">
      <c r="A26" s="5" t="s">
        <v>80</v>
      </c>
      <c r="B26" s="89" t="s">
        <v>81</v>
      </c>
      <c r="C26" s="61">
        <v>33.5</v>
      </c>
      <c r="D26" s="61"/>
      <c r="E26" s="61">
        <v>33.5</v>
      </c>
      <c r="F26" s="61">
        <v>33.5</v>
      </c>
      <c r="G26" s="51"/>
      <c r="H26" s="51"/>
      <c r="I26" s="61"/>
      <c r="J26" s="61"/>
      <c r="K26" s="61"/>
      <c r="L26" s="61"/>
      <c r="M26" s="61"/>
      <c r="N26" s="61"/>
      <c r="O26" s="61"/>
    </row>
    <row r="27" spans="1:15" s="1" customFormat="1" ht="27" customHeight="1">
      <c r="A27" s="5" t="s">
        <v>82</v>
      </c>
      <c r="B27" s="89" t="s">
        <v>83</v>
      </c>
      <c r="C27" s="61">
        <v>32</v>
      </c>
      <c r="D27" s="61"/>
      <c r="E27" s="61">
        <v>32</v>
      </c>
      <c r="F27" s="61">
        <v>32</v>
      </c>
      <c r="G27" s="51"/>
      <c r="H27" s="51"/>
      <c r="I27" s="61"/>
      <c r="J27" s="61"/>
      <c r="K27" s="61"/>
      <c r="L27" s="61"/>
      <c r="M27" s="61"/>
      <c r="N27" s="61"/>
      <c r="O27" s="61"/>
    </row>
    <row r="28" spans="1:15" s="1" customFormat="1" ht="27" customHeight="1">
      <c r="A28" s="5" t="s">
        <v>84</v>
      </c>
      <c r="B28" s="89" t="s">
        <v>85</v>
      </c>
      <c r="C28" s="61">
        <v>1.5</v>
      </c>
      <c r="D28" s="61"/>
      <c r="E28" s="61">
        <v>1.5</v>
      </c>
      <c r="F28" s="61">
        <v>1.5</v>
      </c>
      <c r="G28" s="51"/>
      <c r="H28" s="51"/>
      <c r="I28" s="61"/>
      <c r="J28" s="61"/>
      <c r="K28" s="61"/>
      <c r="L28" s="61"/>
      <c r="M28" s="61"/>
      <c r="N28" s="61"/>
      <c r="O28" s="61"/>
    </row>
    <row r="29" spans="1:15" s="1" customFormat="1" ht="27" customHeight="1">
      <c r="A29" s="5" t="s">
        <v>86</v>
      </c>
      <c r="B29" s="89" t="s">
        <v>87</v>
      </c>
      <c r="C29" s="61">
        <v>173.38</v>
      </c>
      <c r="D29" s="61"/>
      <c r="E29" s="61">
        <v>173.38</v>
      </c>
      <c r="F29" s="61">
        <v>173.38</v>
      </c>
      <c r="G29" s="51"/>
      <c r="H29" s="51"/>
      <c r="I29" s="61"/>
      <c r="J29" s="61"/>
      <c r="K29" s="61"/>
      <c r="L29" s="61"/>
      <c r="M29" s="61"/>
      <c r="N29" s="61"/>
      <c r="O29" s="61"/>
    </row>
    <row r="30" spans="1:15" s="1" customFormat="1" ht="27" customHeight="1">
      <c r="A30" s="5" t="s">
        <v>88</v>
      </c>
      <c r="B30" s="89" t="s">
        <v>89</v>
      </c>
      <c r="C30" s="61">
        <v>173.38</v>
      </c>
      <c r="D30" s="61"/>
      <c r="E30" s="61">
        <v>173.38</v>
      </c>
      <c r="F30" s="61">
        <v>173.38</v>
      </c>
      <c r="G30" s="51"/>
      <c r="H30" s="51"/>
      <c r="I30" s="61"/>
      <c r="J30" s="61"/>
      <c r="K30" s="61"/>
      <c r="L30" s="61"/>
      <c r="M30" s="61"/>
      <c r="N30" s="61"/>
      <c r="O30" s="61"/>
    </row>
    <row r="31" spans="1:15" s="1" customFormat="1" ht="27" customHeight="1">
      <c r="A31" s="5" t="s">
        <v>90</v>
      </c>
      <c r="B31" s="89" t="s">
        <v>91</v>
      </c>
      <c r="C31" s="61">
        <v>25.26</v>
      </c>
      <c r="D31" s="61"/>
      <c r="E31" s="61">
        <v>25.26</v>
      </c>
      <c r="F31" s="61">
        <v>25.26</v>
      </c>
      <c r="G31" s="51"/>
      <c r="H31" s="51"/>
      <c r="I31" s="61"/>
      <c r="J31" s="61"/>
      <c r="K31" s="61"/>
      <c r="L31" s="61"/>
      <c r="M31" s="61"/>
      <c r="N31" s="61"/>
      <c r="O31" s="61"/>
    </row>
    <row r="32" spans="1:15" s="1" customFormat="1" ht="27" customHeight="1">
      <c r="A32" s="5" t="s">
        <v>92</v>
      </c>
      <c r="B32" s="89" t="s">
        <v>93</v>
      </c>
      <c r="C32" s="61">
        <v>25.26</v>
      </c>
      <c r="D32" s="61"/>
      <c r="E32" s="61">
        <v>25.26</v>
      </c>
      <c r="F32" s="61">
        <v>25.26</v>
      </c>
      <c r="G32" s="51"/>
      <c r="H32" s="51"/>
      <c r="I32" s="61"/>
      <c r="J32" s="61"/>
      <c r="K32" s="61"/>
      <c r="L32" s="61"/>
      <c r="M32" s="61"/>
      <c r="N32" s="61"/>
      <c r="O32" s="61"/>
    </row>
    <row r="33" spans="1:15" s="1" customFormat="1" ht="27" customHeight="1">
      <c r="A33" s="5" t="s">
        <v>94</v>
      </c>
      <c r="B33" s="89" t="s">
        <v>95</v>
      </c>
      <c r="C33" s="61">
        <v>204.83</v>
      </c>
      <c r="D33" s="61"/>
      <c r="E33" s="61">
        <v>204.83</v>
      </c>
      <c r="F33" s="61">
        <v>204.83</v>
      </c>
      <c r="G33" s="51"/>
      <c r="H33" s="51"/>
      <c r="I33" s="61"/>
      <c r="J33" s="61"/>
      <c r="K33" s="61"/>
      <c r="L33" s="61"/>
      <c r="M33" s="61"/>
      <c r="N33" s="61"/>
      <c r="O33" s="61"/>
    </row>
    <row r="34" spans="1:15" s="1" customFormat="1" ht="27" customHeight="1">
      <c r="A34" s="5" t="s">
        <v>96</v>
      </c>
      <c r="B34" s="89" t="s">
        <v>97</v>
      </c>
      <c r="C34" s="61">
        <v>204.83</v>
      </c>
      <c r="D34" s="61"/>
      <c r="E34" s="61">
        <v>204.83</v>
      </c>
      <c r="F34" s="61">
        <v>204.83</v>
      </c>
      <c r="G34" s="51"/>
      <c r="H34" s="51"/>
      <c r="I34" s="61"/>
      <c r="J34" s="61"/>
      <c r="K34" s="61"/>
      <c r="L34" s="61"/>
      <c r="M34" s="61"/>
      <c r="N34" s="61"/>
      <c r="O34" s="61"/>
    </row>
    <row r="35" spans="1:15" s="1" customFormat="1" ht="27" customHeight="1">
      <c r="A35" s="5" t="s">
        <v>98</v>
      </c>
      <c r="B35" s="89" t="s">
        <v>99</v>
      </c>
      <c r="C35" s="61">
        <v>48.78</v>
      </c>
      <c r="D35" s="61"/>
      <c r="E35" s="61">
        <v>48.78</v>
      </c>
      <c r="F35" s="61">
        <v>48.78</v>
      </c>
      <c r="G35" s="51"/>
      <c r="H35" s="51"/>
      <c r="I35" s="61"/>
      <c r="J35" s="61"/>
      <c r="K35" s="61"/>
      <c r="L35" s="61"/>
      <c r="M35" s="61"/>
      <c r="N35" s="61"/>
      <c r="O35" s="61"/>
    </row>
    <row r="36" spans="1:15" s="1" customFormat="1" ht="27" customHeight="1">
      <c r="A36" s="5" t="s">
        <v>70</v>
      </c>
      <c r="B36" s="89" t="s">
        <v>100</v>
      </c>
      <c r="C36" s="61">
        <v>48.78</v>
      </c>
      <c r="D36" s="61"/>
      <c r="E36" s="61">
        <v>48.78</v>
      </c>
      <c r="F36" s="61">
        <v>48.78</v>
      </c>
      <c r="G36" s="51"/>
      <c r="H36" s="51"/>
      <c r="I36" s="61"/>
      <c r="J36" s="61"/>
      <c r="K36" s="61"/>
      <c r="L36" s="61"/>
      <c r="M36" s="61"/>
      <c r="N36" s="61"/>
      <c r="O36" s="61"/>
    </row>
    <row r="37" spans="1:15" s="1" customFormat="1" ht="27" customHeight="1">
      <c r="A37" s="5" t="s">
        <v>101</v>
      </c>
      <c r="B37" s="89" t="s">
        <v>102</v>
      </c>
      <c r="C37" s="61">
        <v>28.24</v>
      </c>
      <c r="D37" s="61"/>
      <c r="E37" s="61">
        <v>28.24</v>
      </c>
      <c r="F37" s="61">
        <v>28.24</v>
      </c>
      <c r="G37" s="51"/>
      <c r="H37" s="51"/>
      <c r="I37" s="61"/>
      <c r="J37" s="61"/>
      <c r="K37" s="61"/>
      <c r="L37" s="61"/>
      <c r="M37" s="61"/>
      <c r="N37" s="61"/>
      <c r="O37" s="61"/>
    </row>
    <row r="38" spans="1:15" s="1" customFormat="1" ht="27" customHeight="1">
      <c r="A38" s="5" t="s">
        <v>103</v>
      </c>
      <c r="B38" s="89" t="s">
        <v>104</v>
      </c>
      <c r="C38" s="61">
        <v>20.54</v>
      </c>
      <c r="D38" s="61"/>
      <c r="E38" s="61">
        <v>20.54</v>
      </c>
      <c r="F38" s="61">
        <v>20.54</v>
      </c>
      <c r="G38" s="51"/>
      <c r="H38" s="51"/>
      <c r="I38" s="61"/>
      <c r="J38" s="61"/>
      <c r="K38" s="61"/>
      <c r="L38" s="61"/>
      <c r="M38" s="61"/>
      <c r="N38" s="61"/>
      <c r="O38" s="61"/>
    </row>
    <row r="39" spans="1:15" s="1" customFormat="1" ht="27" customHeight="1">
      <c r="A39" s="5" t="s">
        <v>105</v>
      </c>
      <c r="B39" s="89" t="s">
        <v>106</v>
      </c>
      <c r="C39" s="61">
        <v>48.62</v>
      </c>
      <c r="D39" s="61"/>
      <c r="E39" s="61">
        <v>48.62</v>
      </c>
      <c r="F39" s="61">
        <v>48.62</v>
      </c>
      <c r="G39" s="51"/>
      <c r="H39" s="51"/>
      <c r="I39" s="61"/>
      <c r="J39" s="61"/>
      <c r="K39" s="61"/>
      <c r="L39" s="61"/>
      <c r="M39" s="61"/>
      <c r="N39" s="61"/>
      <c r="O39" s="61"/>
    </row>
    <row r="40" spans="1:15" s="1" customFormat="1" ht="27" customHeight="1">
      <c r="A40" s="5" t="s">
        <v>46</v>
      </c>
      <c r="B40" s="89" t="s">
        <v>107</v>
      </c>
      <c r="C40" s="61">
        <v>48.62</v>
      </c>
      <c r="D40" s="61"/>
      <c r="E40" s="61">
        <v>48.62</v>
      </c>
      <c r="F40" s="61">
        <v>48.62</v>
      </c>
      <c r="G40" s="51"/>
      <c r="H40" s="51"/>
      <c r="I40" s="61"/>
      <c r="J40" s="61"/>
      <c r="K40" s="61"/>
      <c r="L40" s="61"/>
      <c r="M40" s="61"/>
      <c r="N40" s="61"/>
      <c r="O40" s="61"/>
    </row>
    <row r="41" spans="1:15" s="1" customFormat="1" ht="27" customHeight="1">
      <c r="A41" s="5" t="s">
        <v>108</v>
      </c>
      <c r="B41" s="89" t="s">
        <v>109</v>
      </c>
      <c r="C41" s="61">
        <v>48.62</v>
      </c>
      <c r="D41" s="61"/>
      <c r="E41" s="61">
        <v>48.62</v>
      </c>
      <c r="F41" s="61">
        <v>48.62</v>
      </c>
      <c r="G41" s="51"/>
      <c r="H41" s="51"/>
      <c r="I41" s="61"/>
      <c r="J41" s="61"/>
      <c r="K41" s="61"/>
      <c r="L41" s="61"/>
      <c r="M41" s="61"/>
      <c r="N41" s="61"/>
      <c r="O41" s="61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21" customHeight="1"/>
    <row r="54" s="1" customFormat="1" ht="21" customHeight="1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110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111</v>
      </c>
      <c r="B3" s="50"/>
      <c r="C3" s="50"/>
      <c r="D3" s="50"/>
      <c r="E3" s="54" t="s">
        <v>2</v>
      </c>
      <c r="F3" s="45"/>
      <c r="G3" s="45"/>
    </row>
    <row r="4" spans="1:7" s="1" customFormat="1" ht="21" customHeight="1">
      <c r="A4" s="4" t="s">
        <v>112</v>
      </c>
      <c r="B4" s="4"/>
      <c r="C4" s="86" t="s">
        <v>29</v>
      </c>
      <c r="D4" s="11" t="s">
        <v>113</v>
      </c>
      <c r="E4" s="4" t="s">
        <v>114</v>
      </c>
      <c r="F4" s="45"/>
      <c r="G4" s="45"/>
    </row>
    <row r="5" spans="1:7" s="1" customFormat="1" ht="21" customHeight="1">
      <c r="A5" s="4" t="s">
        <v>115</v>
      </c>
      <c r="B5" s="4" t="s">
        <v>116</v>
      </c>
      <c r="C5" s="86"/>
      <c r="D5" s="11"/>
      <c r="E5" s="4"/>
      <c r="F5" s="45"/>
      <c r="G5" s="45"/>
    </row>
    <row r="6" spans="1:7" s="1" customFormat="1" ht="21" customHeight="1">
      <c r="A6" s="12" t="s">
        <v>43</v>
      </c>
      <c r="B6" s="12" t="s">
        <v>43</v>
      </c>
      <c r="C6" s="12">
        <v>1</v>
      </c>
      <c r="D6" s="64">
        <f>C6+1</f>
        <v>2</v>
      </c>
      <c r="E6" s="64">
        <f>D6+1</f>
        <v>3</v>
      </c>
      <c r="F6" s="45"/>
      <c r="G6" s="45"/>
    </row>
    <row r="7" spans="1:7" s="1" customFormat="1" ht="27" customHeight="1">
      <c r="A7" s="51"/>
      <c r="B7" s="51" t="s">
        <v>29</v>
      </c>
      <c r="C7" s="51">
        <v>4089.08</v>
      </c>
      <c r="D7" s="51">
        <v>761.39</v>
      </c>
      <c r="E7" s="51">
        <v>3327.69</v>
      </c>
      <c r="F7" s="45"/>
      <c r="G7" s="45"/>
    </row>
    <row r="8" spans="1:5" s="1" customFormat="1" ht="27" customHeight="1">
      <c r="A8" s="51" t="s">
        <v>44</v>
      </c>
      <c r="B8" s="51" t="s">
        <v>45</v>
      </c>
      <c r="C8" s="51">
        <v>3991.68</v>
      </c>
      <c r="D8" s="51">
        <v>663.99</v>
      </c>
      <c r="E8" s="51">
        <v>3327.69</v>
      </c>
    </row>
    <row r="9" spans="1:5" s="1" customFormat="1" ht="27" customHeight="1">
      <c r="A9" s="51" t="s">
        <v>46</v>
      </c>
      <c r="B9" s="51" t="s">
        <v>47</v>
      </c>
      <c r="C9" s="51">
        <v>1031.08</v>
      </c>
      <c r="D9" s="51">
        <v>277.23</v>
      </c>
      <c r="E9" s="51">
        <v>753.85</v>
      </c>
    </row>
    <row r="10" spans="1:5" s="1" customFormat="1" ht="27" customHeight="1">
      <c r="A10" s="51" t="s">
        <v>48</v>
      </c>
      <c r="B10" s="51" t="s">
        <v>49</v>
      </c>
      <c r="C10" s="51">
        <v>317.23</v>
      </c>
      <c r="D10" s="51">
        <v>277.23</v>
      </c>
      <c r="E10" s="51">
        <v>40</v>
      </c>
    </row>
    <row r="11" spans="1:5" s="1" customFormat="1" ht="27" customHeight="1">
      <c r="A11" s="51" t="s">
        <v>50</v>
      </c>
      <c r="B11" s="51" t="s">
        <v>51</v>
      </c>
      <c r="C11" s="51">
        <v>713.85</v>
      </c>
      <c r="D11" s="51"/>
      <c r="E11" s="51">
        <v>713.85</v>
      </c>
    </row>
    <row r="12" spans="1:5" s="1" customFormat="1" ht="27" customHeight="1">
      <c r="A12" s="51" t="s">
        <v>52</v>
      </c>
      <c r="B12" s="51" t="s">
        <v>53</v>
      </c>
      <c r="C12" s="51">
        <v>125.26</v>
      </c>
      <c r="D12" s="51">
        <v>125.26</v>
      </c>
      <c r="E12" s="51"/>
    </row>
    <row r="13" spans="1:5" s="1" customFormat="1" ht="27" customHeight="1">
      <c r="A13" s="51" t="s">
        <v>54</v>
      </c>
      <c r="B13" s="51" t="s">
        <v>55</v>
      </c>
      <c r="C13" s="51">
        <v>60.44</v>
      </c>
      <c r="D13" s="51">
        <v>60.44</v>
      </c>
      <c r="E13" s="51"/>
    </row>
    <row r="14" spans="1:5" s="1" customFormat="1" ht="27" customHeight="1">
      <c r="A14" s="51" t="s">
        <v>56</v>
      </c>
      <c r="B14" s="51" t="s">
        <v>57</v>
      </c>
      <c r="C14" s="51">
        <v>64.82</v>
      </c>
      <c r="D14" s="51">
        <v>64.82</v>
      </c>
      <c r="E14" s="51"/>
    </row>
    <row r="15" spans="1:5" s="1" customFormat="1" ht="27" customHeight="1">
      <c r="A15" s="51" t="s">
        <v>58</v>
      </c>
      <c r="B15" s="51" t="s">
        <v>59</v>
      </c>
      <c r="C15" s="51">
        <v>2.88</v>
      </c>
      <c r="D15" s="51"/>
      <c r="E15" s="51">
        <v>2.88</v>
      </c>
    </row>
    <row r="16" spans="1:5" s="1" customFormat="1" ht="27" customHeight="1">
      <c r="A16" s="51" t="s">
        <v>60</v>
      </c>
      <c r="B16" s="51" t="s">
        <v>61</v>
      </c>
      <c r="C16" s="51">
        <v>2.88</v>
      </c>
      <c r="D16" s="51"/>
      <c r="E16" s="51">
        <v>2.88</v>
      </c>
    </row>
    <row r="17" spans="1:5" s="1" customFormat="1" ht="27" customHeight="1">
      <c r="A17" s="51" t="s">
        <v>62</v>
      </c>
      <c r="B17" s="51" t="s">
        <v>63</v>
      </c>
      <c r="C17" s="51">
        <v>478.49</v>
      </c>
      <c r="D17" s="51">
        <v>56.67</v>
      </c>
      <c r="E17" s="51">
        <v>421.82</v>
      </c>
    </row>
    <row r="18" spans="1:5" s="1" customFormat="1" ht="27" customHeight="1">
      <c r="A18" s="51" t="s">
        <v>64</v>
      </c>
      <c r="B18" s="51" t="s">
        <v>65</v>
      </c>
      <c r="C18" s="51">
        <v>111</v>
      </c>
      <c r="D18" s="51"/>
      <c r="E18" s="51">
        <v>111</v>
      </c>
    </row>
    <row r="19" spans="1:5" s="1" customFormat="1" ht="27" customHeight="1">
      <c r="A19" s="51" t="s">
        <v>66</v>
      </c>
      <c r="B19" s="51" t="s">
        <v>67</v>
      </c>
      <c r="C19" s="51">
        <v>345.99</v>
      </c>
      <c r="D19" s="51">
        <v>36.17</v>
      </c>
      <c r="E19" s="51">
        <v>309.82</v>
      </c>
    </row>
    <row r="20" spans="1:5" s="1" customFormat="1" ht="27" customHeight="1">
      <c r="A20" s="51" t="s">
        <v>68</v>
      </c>
      <c r="B20" s="51" t="s">
        <v>69</v>
      </c>
      <c r="C20" s="51">
        <v>21.5</v>
      </c>
      <c r="D20" s="51">
        <v>20.5</v>
      </c>
      <c r="E20" s="51">
        <v>1</v>
      </c>
    </row>
    <row r="21" spans="1:5" s="1" customFormat="1" ht="27" customHeight="1">
      <c r="A21" s="51" t="s">
        <v>70</v>
      </c>
      <c r="B21" s="51" t="s">
        <v>71</v>
      </c>
      <c r="C21" s="51">
        <v>300</v>
      </c>
      <c r="D21" s="51"/>
      <c r="E21" s="51">
        <v>300</v>
      </c>
    </row>
    <row r="22" spans="1:5" s="1" customFormat="1" ht="27" customHeight="1">
      <c r="A22" s="51" t="s">
        <v>72</v>
      </c>
      <c r="B22" s="51" t="s">
        <v>73</v>
      </c>
      <c r="C22" s="51">
        <v>300</v>
      </c>
      <c r="D22" s="51"/>
      <c r="E22" s="51">
        <v>300</v>
      </c>
    </row>
    <row r="23" spans="1:5" s="1" customFormat="1" ht="27" customHeight="1">
      <c r="A23" s="51" t="s">
        <v>74</v>
      </c>
      <c r="B23" s="51" t="s">
        <v>75</v>
      </c>
      <c r="C23" s="51">
        <v>1617</v>
      </c>
      <c r="D23" s="51"/>
      <c r="E23" s="51">
        <v>1617</v>
      </c>
    </row>
    <row r="24" spans="1:5" s="1" customFormat="1" ht="27" customHeight="1">
      <c r="A24" s="51" t="s">
        <v>76</v>
      </c>
      <c r="B24" s="51" t="s">
        <v>77</v>
      </c>
      <c r="C24" s="51">
        <v>601</v>
      </c>
      <c r="D24" s="51"/>
      <c r="E24" s="51">
        <v>601</v>
      </c>
    </row>
    <row r="25" spans="1:5" s="1" customFormat="1" ht="27" customHeight="1">
      <c r="A25" s="51" t="s">
        <v>78</v>
      </c>
      <c r="B25" s="51" t="s">
        <v>79</v>
      </c>
      <c r="C25" s="51">
        <v>1016</v>
      </c>
      <c r="D25" s="51"/>
      <c r="E25" s="51">
        <v>1016</v>
      </c>
    </row>
    <row r="26" spans="1:5" s="1" customFormat="1" ht="27" customHeight="1">
      <c r="A26" s="51" t="s">
        <v>80</v>
      </c>
      <c r="B26" s="51" t="s">
        <v>81</v>
      </c>
      <c r="C26" s="51">
        <v>33.5</v>
      </c>
      <c r="D26" s="51"/>
      <c r="E26" s="51">
        <v>33.5</v>
      </c>
    </row>
    <row r="27" spans="1:5" s="1" customFormat="1" ht="27" customHeight="1">
      <c r="A27" s="51" t="s">
        <v>82</v>
      </c>
      <c r="B27" s="51" t="s">
        <v>83</v>
      </c>
      <c r="C27" s="51">
        <v>32</v>
      </c>
      <c r="D27" s="51"/>
      <c r="E27" s="51">
        <v>32</v>
      </c>
    </row>
    <row r="28" spans="1:5" s="1" customFormat="1" ht="27" customHeight="1">
      <c r="A28" s="51" t="s">
        <v>84</v>
      </c>
      <c r="B28" s="51" t="s">
        <v>85</v>
      </c>
      <c r="C28" s="51">
        <v>1.5</v>
      </c>
      <c r="D28" s="51"/>
      <c r="E28" s="51">
        <v>1.5</v>
      </c>
    </row>
    <row r="29" spans="1:5" s="1" customFormat="1" ht="27" customHeight="1">
      <c r="A29" s="51" t="s">
        <v>86</v>
      </c>
      <c r="B29" s="51" t="s">
        <v>87</v>
      </c>
      <c r="C29" s="51">
        <v>173.38</v>
      </c>
      <c r="D29" s="51"/>
      <c r="E29" s="51">
        <v>173.38</v>
      </c>
    </row>
    <row r="30" spans="1:5" s="1" customFormat="1" ht="27" customHeight="1">
      <c r="A30" s="51" t="s">
        <v>88</v>
      </c>
      <c r="B30" s="51" t="s">
        <v>89</v>
      </c>
      <c r="C30" s="51">
        <v>173.38</v>
      </c>
      <c r="D30" s="51"/>
      <c r="E30" s="51">
        <v>173.38</v>
      </c>
    </row>
    <row r="31" spans="1:5" s="1" customFormat="1" ht="27" customHeight="1">
      <c r="A31" s="51" t="s">
        <v>90</v>
      </c>
      <c r="B31" s="51" t="s">
        <v>91</v>
      </c>
      <c r="C31" s="51">
        <v>25.26</v>
      </c>
      <c r="D31" s="51"/>
      <c r="E31" s="51">
        <v>25.26</v>
      </c>
    </row>
    <row r="32" spans="1:5" s="1" customFormat="1" ht="27" customHeight="1">
      <c r="A32" s="51" t="s">
        <v>92</v>
      </c>
      <c r="B32" s="51" t="s">
        <v>93</v>
      </c>
      <c r="C32" s="51">
        <v>25.26</v>
      </c>
      <c r="D32" s="51"/>
      <c r="E32" s="51">
        <v>25.26</v>
      </c>
    </row>
    <row r="33" spans="1:5" s="1" customFormat="1" ht="27" customHeight="1">
      <c r="A33" s="51" t="s">
        <v>94</v>
      </c>
      <c r="B33" s="51" t="s">
        <v>95</v>
      </c>
      <c r="C33" s="51">
        <v>204.83</v>
      </c>
      <c r="D33" s="51">
        <v>204.83</v>
      </c>
      <c r="E33" s="51"/>
    </row>
    <row r="34" spans="1:5" s="1" customFormat="1" ht="27" customHeight="1">
      <c r="A34" s="51" t="s">
        <v>96</v>
      </c>
      <c r="B34" s="51" t="s">
        <v>97</v>
      </c>
      <c r="C34" s="51">
        <v>204.83</v>
      </c>
      <c r="D34" s="51">
        <v>204.83</v>
      </c>
      <c r="E34" s="51"/>
    </row>
    <row r="35" spans="1:5" s="1" customFormat="1" ht="27" customHeight="1">
      <c r="A35" s="51" t="s">
        <v>98</v>
      </c>
      <c r="B35" s="51" t="s">
        <v>99</v>
      </c>
      <c r="C35" s="51">
        <v>48.78</v>
      </c>
      <c r="D35" s="51">
        <v>48.78</v>
      </c>
      <c r="E35" s="51"/>
    </row>
    <row r="36" spans="1:5" s="1" customFormat="1" ht="27" customHeight="1">
      <c r="A36" s="51" t="s">
        <v>70</v>
      </c>
      <c r="B36" s="51" t="s">
        <v>100</v>
      </c>
      <c r="C36" s="51">
        <v>48.78</v>
      </c>
      <c r="D36" s="51">
        <v>48.78</v>
      </c>
      <c r="E36" s="51"/>
    </row>
    <row r="37" spans="1:5" s="1" customFormat="1" ht="27" customHeight="1">
      <c r="A37" s="51" t="s">
        <v>101</v>
      </c>
      <c r="B37" s="51" t="s">
        <v>102</v>
      </c>
      <c r="C37" s="51">
        <v>28.24</v>
      </c>
      <c r="D37" s="51">
        <v>28.24</v>
      </c>
      <c r="E37" s="51"/>
    </row>
    <row r="38" spans="1:5" s="1" customFormat="1" ht="27" customHeight="1">
      <c r="A38" s="51" t="s">
        <v>103</v>
      </c>
      <c r="B38" s="51" t="s">
        <v>104</v>
      </c>
      <c r="C38" s="51">
        <v>20.54</v>
      </c>
      <c r="D38" s="51">
        <v>20.54</v>
      </c>
      <c r="E38" s="51"/>
    </row>
    <row r="39" spans="1:5" s="1" customFormat="1" ht="27" customHeight="1">
      <c r="A39" s="51" t="s">
        <v>105</v>
      </c>
      <c r="B39" s="51" t="s">
        <v>106</v>
      </c>
      <c r="C39" s="51">
        <v>48.62</v>
      </c>
      <c r="D39" s="51">
        <v>48.62</v>
      </c>
      <c r="E39" s="51"/>
    </row>
    <row r="40" spans="1:5" s="1" customFormat="1" ht="27" customHeight="1">
      <c r="A40" s="51" t="s">
        <v>46</v>
      </c>
      <c r="B40" s="51" t="s">
        <v>107</v>
      </c>
      <c r="C40" s="51">
        <v>48.62</v>
      </c>
      <c r="D40" s="51">
        <v>48.62</v>
      </c>
      <c r="E40" s="51"/>
    </row>
    <row r="41" spans="1:5" s="1" customFormat="1" ht="27" customHeight="1">
      <c r="A41" s="51" t="s">
        <v>108</v>
      </c>
      <c r="B41" s="51" t="s">
        <v>109</v>
      </c>
      <c r="C41" s="51">
        <v>48.62</v>
      </c>
      <c r="D41" s="51">
        <v>48.62</v>
      </c>
      <c r="E41" s="51"/>
    </row>
    <row r="42" spans="1:5" s="1" customFormat="1" ht="21" customHeight="1">
      <c r="A42" s="3"/>
      <c r="B42" s="3"/>
      <c r="C42" s="3"/>
      <c r="D42" s="3"/>
      <c r="E42" s="3"/>
    </row>
    <row r="43" s="1" customFormat="1" ht="21" customHeight="1"/>
    <row r="44" s="1" customFormat="1" ht="21" customHeight="1">
      <c r="C44" s="84"/>
    </row>
    <row r="45" s="1" customFormat="1" ht="21" customHeight="1">
      <c r="E45" s="84"/>
    </row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5"/>
      <c r="B1" s="66"/>
      <c r="C1" s="45"/>
      <c r="D1" s="45"/>
      <c r="E1" s="45"/>
      <c r="F1" s="67"/>
      <c r="G1" s="50"/>
    </row>
    <row r="2" spans="1:7" s="1" customFormat="1" ht="29.25" customHeight="1">
      <c r="A2" s="68" t="s">
        <v>117</v>
      </c>
      <c r="B2" s="69"/>
      <c r="C2" s="68"/>
      <c r="D2" s="68"/>
      <c r="E2" s="68"/>
      <c r="F2" s="68"/>
      <c r="G2" s="50"/>
    </row>
    <row r="3" spans="1:7" s="1" customFormat="1" ht="17.25" customHeight="1">
      <c r="A3" s="53" t="s">
        <v>26</v>
      </c>
      <c r="B3" s="70"/>
      <c r="C3" s="50"/>
      <c r="D3" s="50"/>
      <c r="E3" s="50"/>
      <c r="F3" s="46"/>
      <c r="G3" s="54" t="s">
        <v>2</v>
      </c>
    </row>
    <row r="4" spans="1:7" s="1" customFormat="1" ht="17.25" customHeight="1">
      <c r="A4" s="4" t="s">
        <v>3</v>
      </c>
      <c r="B4" s="4"/>
      <c r="C4" s="4" t="s">
        <v>118</v>
      </c>
      <c r="D4" s="4"/>
      <c r="E4" s="4"/>
      <c r="F4" s="4"/>
      <c r="G4" s="4"/>
    </row>
    <row r="5" spans="1:7" s="1" customFormat="1" ht="17.25" customHeight="1">
      <c r="A5" s="4" t="s">
        <v>5</v>
      </c>
      <c r="B5" s="71" t="s">
        <v>6</v>
      </c>
      <c r="C5" s="63" t="s">
        <v>7</v>
      </c>
      <c r="D5" s="63" t="s">
        <v>29</v>
      </c>
      <c r="E5" s="63" t="s">
        <v>119</v>
      </c>
      <c r="F5" s="63" t="s">
        <v>120</v>
      </c>
      <c r="G5" s="8" t="s">
        <v>121</v>
      </c>
    </row>
    <row r="6" spans="1:7" s="1" customFormat="1" ht="17.25" customHeight="1">
      <c r="A6" s="72" t="s">
        <v>8</v>
      </c>
      <c r="B6" s="73">
        <v>4043.08</v>
      </c>
      <c r="C6" s="73" t="s">
        <v>122</v>
      </c>
      <c r="D6" s="74">
        <f>IF(ISBLANK('财拨总表（引用）'!B6)," ",'财拨总表（引用）'!B6)</f>
        <v>4043.08</v>
      </c>
      <c r="E6" s="74">
        <f>IF(ISBLANK('财拨总表（引用）'!C6)," ",'财拨总表（引用）'!C6)</f>
        <v>4043.08</v>
      </c>
      <c r="F6" s="74" t="str">
        <f>IF(ISBLANK('财拨总表（引用）'!D6)," ",'财拨总表（引用）'!D6)</f>
        <v> </v>
      </c>
      <c r="G6" s="75" t="str">
        <f>IF(ISBLANK('财拨总表（引用）'!E6)," ",'财拨总表（引用）'!E6)</f>
        <v> </v>
      </c>
    </row>
    <row r="7" spans="1:7" s="1" customFormat="1" ht="17.25" customHeight="1">
      <c r="A7" s="72" t="s">
        <v>123</v>
      </c>
      <c r="B7" s="73">
        <v>4043.08</v>
      </c>
      <c r="C7" s="73" t="str">
        <f>IF(ISBLANK('财拨总表（引用）'!A7)," ",'财拨总表（引用）'!A7)</f>
        <v>社会保障和就业支出</v>
      </c>
      <c r="D7" s="74">
        <f>IF(ISBLANK('财拨总表（引用）'!B7)," ",'财拨总表（引用）'!B7)</f>
        <v>3945.68</v>
      </c>
      <c r="E7" s="74">
        <f>IF(ISBLANK('财拨总表（引用）'!C7)," ",'财拨总表（引用）'!C7)</f>
        <v>3945.68</v>
      </c>
      <c r="F7" s="74" t="str">
        <f>IF(ISBLANK('财拨总表（引用）'!D7)," ",'财拨总表（引用）'!D7)</f>
        <v> </v>
      </c>
      <c r="G7" s="75"/>
    </row>
    <row r="8" spans="1:7" s="1" customFormat="1" ht="17.25" customHeight="1">
      <c r="A8" s="72" t="s">
        <v>124</v>
      </c>
      <c r="B8" s="73"/>
      <c r="C8" s="73" t="str">
        <f>IF(ISBLANK('财拨总表（引用）'!A8)," ",'财拨总表（引用）'!A8)</f>
        <v>卫生健康支出</v>
      </c>
      <c r="D8" s="74">
        <f>IF(ISBLANK('财拨总表（引用）'!B8)," ",'财拨总表（引用）'!B8)</f>
        <v>48.78</v>
      </c>
      <c r="E8" s="74">
        <f>IF(ISBLANK('财拨总表（引用）'!C8)," ",'财拨总表（引用）'!C8)</f>
        <v>48.78</v>
      </c>
      <c r="F8" s="74" t="str">
        <f>IF(ISBLANK('财拨总表（引用）'!D8)," ",'财拨总表（引用）'!D8)</f>
        <v> </v>
      </c>
      <c r="G8" s="75"/>
    </row>
    <row r="9" spans="1:7" s="1" customFormat="1" ht="17.25" customHeight="1">
      <c r="A9" s="72" t="s">
        <v>125</v>
      </c>
      <c r="B9" s="76"/>
      <c r="C9" s="73" t="str">
        <f>IF(ISBLANK('财拨总表（引用）'!A9)," ",'财拨总表（引用）'!A9)</f>
        <v>住房保障支出</v>
      </c>
      <c r="D9" s="74">
        <f>IF(ISBLANK('财拨总表（引用）'!B9)," ",'财拨总表（引用）'!B9)</f>
        <v>48.62</v>
      </c>
      <c r="E9" s="74">
        <f>IF(ISBLANK('财拨总表（引用）'!C9)," ",'财拨总表（引用）'!C9)</f>
        <v>48.62</v>
      </c>
      <c r="F9" s="74" t="str">
        <f>IF(ISBLANK('财拨总表（引用）'!D9)," ",'财拨总表（引用）'!D9)</f>
        <v> </v>
      </c>
      <c r="G9" s="75"/>
    </row>
    <row r="10" spans="1:7" s="1" customFormat="1" ht="17.25" customHeight="1">
      <c r="A10" s="72"/>
      <c r="B10" s="76"/>
      <c r="C10" s="73" t="str">
        <f>IF(ISBLANK('财拨总表（引用）'!A10)," ",'财拨总表（引用）'!A10)</f>
        <v> </v>
      </c>
      <c r="D10" s="74" t="str">
        <f>IF(ISBLANK('财拨总表（引用）'!B10)," ",'财拨总表（引用）'!B10)</f>
        <v> </v>
      </c>
      <c r="E10" s="74" t="str">
        <f>IF(ISBLANK('财拨总表（引用）'!C10)," ",'财拨总表（引用）'!C10)</f>
        <v> </v>
      </c>
      <c r="F10" s="74" t="str">
        <f>IF(ISBLANK('财拨总表（引用）'!D10)," ",'财拨总表（引用）'!D10)</f>
        <v> </v>
      </c>
      <c r="G10" s="75"/>
    </row>
    <row r="11" spans="1:7" s="1" customFormat="1" ht="17.25" customHeight="1">
      <c r="A11" s="72"/>
      <c r="B11" s="76"/>
      <c r="C11" s="73" t="str">
        <f>IF(ISBLANK('财拨总表（引用）'!A11)," ",'财拨总表（引用）'!A11)</f>
        <v> </v>
      </c>
      <c r="D11" s="74" t="str">
        <f>IF(ISBLANK('财拨总表（引用）'!B11)," ",'财拨总表（引用）'!B11)</f>
        <v> </v>
      </c>
      <c r="E11" s="74" t="str">
        <f>IF(ISBLANK('财拨总表（引用）'!C11)," ",'财拨总表（引用）'!C11)</f>
        <v> </v>
      </c>
      <c r="F11" s="74" t="str">
        <f>IF(ISBLANK('财拨总表（引用）'!D11)," ",'财拨总表（引用）'!D11)</f>
        <v> </v>
      </c>
      <c r="G11" s="75"/>
    </row>
    <row r="12" spans="1:7" s="1" customFormat="1" ht="17.25" customHeight="1">
      <c r="A12" s="72"/>
      <c r="B12" s="76"/>
      <c r="C12" s="73" t="str">
        <f>IF(ISBLANK('财拨总表（引用）'!A12)," ",'财拨总表（引用）'!A12)</f>
        <v> </v>
      </c>
      <c r="D12" s="74" t="str">
        <f>IF(ISBLANK('财拨总表（引用）'!B12)," ",'财拨总表（引用）'!B12)</f>
        <v> </v>
      </c>
      <c r="E12" s="74" t="str">
        <f>IF(ISBLANK('财拨总表（引用）'!C12)," ",'财拨总表（引用）'!C12)</f>
        <v> </v>
      </c>
      <c r="F12" s="74" t="str">
        <f>IF(ISBLANK('财拨总表（引用）'!D12)," ",'财拨总表（引用）'!D12)</f>
        <v> </v>
      </c>
      <c r="G12" s="75"/>
    </row>
    <row r="13" spans="1:7" s="1" customFormat="1" ht="17.25" customHeight="1">
      <c r="A13" s="72"/>
      <c r="B13" s="76"/>
      <c r="C13" s="73" t="str">
        <f>IF(ISBLANK('财拨总表（引用）'!A13)," ",'财拨总表（引用）'!A13)</f>
        <v> </v>
      </c>
      <c r="D13" s="74" t="str">
        <f>IF(ISBLANK('财拨总表（引用）'!B13)," ",'财拨总表（引用）'!B13)</f>
        <v> </v>
      </c>
      <c r="E13" s="74" t="str">
        <f>IF(ISBLANK('财拨总表（引用）'!C13)," ",'财拨总表（引用）'!C13)</f>
        <v> </v>
      </c>
      <c r="F13" s="74" t="str">
        <f>IF(ISBLANK('财拨总表（引用）'!D13)," ",'财拨总表（引用）'!D13)</f>
        <v> </v>
      </c>
      <c r="G13" s="75"/>
    </row>
    <row r="14" spans="1:7" s="1" customFormat="1" ht="17.25" customHeight="1">
      <c r="A14" s="72"/>
      <c r="B14" s="76"/>
      <c r="C14" s="73" t="str">
        <f>IF(ISBLANK('财拨总表（引用）'!A14)," ",'财拨总表（引用）'!A14)</f>
        <v> </v>
      </c>
      <c r="D14" s="74" t="str">
        <f>IF(ISBLANK('财拨总表（引用）'!B14)," ",'财拨总表（引用）'!B14)</f>
        <v> </v>
      </c>
      <c r="E14" s="74" t="str">
        <f>IF(ISBLANK('财拨总表（引用）'!C14)," ",'财拨总表（引用）'!C14)</f>
        <v> </v>
      </c>
      <c r="F14" s="74" t="str">
        <f>IF(ISBLANK('财拨总表（引用）'!D14)," ",'财拨总表（引用）'!D14)</f>
        <v> </v>
      </c>
      <c r="G14" s="75"/>
    </row>
    <row r="15" spans="1:7" s="1" customFormat="1" ht="17.25" customHeight="1">
      <c r="A15" s="72"/>
      <c r="B15" s="76"/>
      <c r="C15" s="73" t="str">
        <f>IF(ISBLANK('财拨总表（引用）'!A15)," ",'财拨总表（引用）'!A15)</f>
        <v> </v>
      </c>
      <c r="D15" s="74" t="str">
        <f>IF(ISBLANK('财拨总表（引用）'!B15)," ",'财拨总表（引用）'!B15)</f>
        <v> </v>
      </c>
      <c r="E15" s="74" t="str">
        <f>IF(ISBLANK('财拨总表（引用）'!C15)," ",'财拨总表（引用）'!C15)</f>
        <v> </v>
      </c>
      <c r="F15" s="74" t="str">
        <f>IF(ISBLANK('财拨总表（引用）'!D15)," ",'财拨总表（引用）'!D15)</f>
        <v> </v>
      </c>
      <c r="G15" s="75"/>
    </row>
    <row r="16" spans="1:7" s="1" customFormat="1" ht="17.25" customHeight="1">
      <c r="A16" s="72"/>
      <c r="B16" s="76"/>
      <c r="C16" s="73" t="str">
        <f>IF(ISBLANK('财拨总表（引用）'!A16)," ",'财拨总表（引用）'!A16)</f>
        <v> </v>
      </c>
      <c r="D16" s="74" t="str">
        <f>IF(ISBLANK('财拨总表（引用）'!B16)," ",'财拨总表（引用）'!B16)</f>
        <v> </v>
      </c>
      <c r="E16" s="74" t="str">
        <f>IF(ISBLANK('财拨总表（引用）'!C16)," ",'财拨总表（引用）'!C16)</f>
        <v> </v>
      </c>
      <c r="F16" s="74" t="str">
        <f>IF(ISBLANK('财拨总表（引用）'!D16)," ",'财拨总表（引用）'!D16)</f>
        <v> </v>
      </c>
      <c r="G16" s="75"/>
    </row>
    <row r="17" spans="1:7" s="1" customFormat="1" ht="17.25" customHeight="1">
      <c r="A17" s="75"/>
      <c r="B17" s="76"/>
      <c r="C17" s="73" t="str">
        <f>IF(ISBLANK('财拨总表（引用）'!A17)," ",'财拨总表（引用）'!A17)</f>
        <v> </v>
      </c>
      <c r="D17" s="74" t="str">
        <f>IF(ISBLANK('财拨总表（引用）'!B17)," ",'财拨总表（引用）'!B17)</f>
        <v> </v>
      </c>
      <c r="E17" s="74" t="str">
        <f>IF(ISBLANK('财拨总表（引用）'!C17)," ",'财拨总表（引用）'!C17)</f>
        <v> </v>
      </c>
      <c r="F17" s="74" t="str">
        <f>IF(ISBLANK('财拨总表（引用）'!D17)," ",'财拨总表（引用）'!D17)</f>
        <v> </v>
      </c>
      <c r="G17" s="75"/>
    </row>
    <row r="18" spans="1:7" s="1" customFormat="1" ht="17.25" customHeight="1">
      <c r="A18" s="72"/>
      <c r="B18" s="76"/>
      <c r="C18" s="73" t="str">
        <f>IF(ISBLANK('财拨总表（引用）'!A18)," ",'财拨总表（引用）'!A18)</f>
        <v> </v>
      </c>
      <c r="D18" s="74" t="str">
        <f>IF(ISBLANK('财拨总表（引用）'!B18)," ",'财拨总表（引用）'!B18)</f>
        <v> </v>
      </c>
      <c r="E18" s="74" t="str">
        <f>IF(ISBLANK('财拨总表（引用）'!C18)," ",'财拨总表（引用）'!C18)</f>
        <v> </v>
      </c>
      <c r="F18" s="74" t="str">
        <f>IF(ISBLANK('财拨总表（引用）'!D18)," ",'财拨总表（引用）'!D18)</f>
        <v> </v>
      </c>
      <c r="G18" s="75"/>
    </row>
    <row r="19" spans="1:7" s="1" customFormat="1" ht="17.25" customHeight="1">
      <c r="A19" s="77"/>
      <c r="B19" s="78"/>
      <c r="C19" s="79" t="str">
        <f>IF(ISBLANK('财拨总表（引用）'!A19)," ",'财拨总表（引用）'!A19)</f>
        <v> </v>
      </c>
      <c r="D19" s="80" t="str">
        <f>IF(ISBLANK('财拨总表（引用）'!B19)," ",'财拨总表（引用）'!B19)</f>
        <v> </v>
      </c>
      <c r="E19" s="80" t="str">
        <f>IF(ISBLANK('财拨总表（引用）'!C19)," ",'财拨总表（引用）'!C19)</f>
        <v> </v>
      </c>
      <c r="F19" s="80" t="str">
        <f>IF(ISBLANK('财拨总表（引用）'!D19)," ",'财拨总表（引用）'!D19)</f>
        <v> </v>
      </c>
      <c r="G19" s="81"/>
    </row>
    <row r="20" spans="1:7" s="1" customFormat="1" ht="17.25" customHeight="1">
      <c r="A20" s="77"/>
      <c r="B20" s="78"/>
      <c r="C20" s="79" t="str">
        <f>IF(ISBLANK('财拨总表（引用）'!A20)," ",'财拨总表（引用）'!A20)</f>
        <v> </v>
      </c>
      <c r="D20" s="80" t="str">
        <f>IF(ISBLANK('财拨总表（引用）'!B20)," ",'财拨总表（引用）'!B20)</f>
        <v> </v>
      </c>
      <c r="E20" s="80" t="str">
        <f>IF(ISBLANK('财拨总表（引用）'!C20)," ",'财拨总表（引用）'!C20)</f>
        <v> </v>
      </c>
      <c r="F20" s="80" t="str">
        <f>IF(ISBLANK('财拨总表（引用）'!D20)," ",'财拨总表（引用）'!D20)</f>
        <v> </v>
      </c>
      <c r="G20" s="81"/>
    </row>
    <row r="21" spans="1:7" s="1" customFormat="1" ht="17.25" customHeight="1">
      <c r="A21" s="77"/>
      <c r="B21" s="78"/>
      <c r="C21" s="79" t="str">
        <f>IF(ISBLANK('财拨总表（引用）'!A21)," ",'财拨总表（引用）'!A21)</f>
        <v> </v>
      </c>
      <c r="D21" s="80" t="str">
        <f>IF(ISBLANK('财拨总表（引用）'!B21)," ",'财拨总表（引用）'!B21)</f>
        <v> </v>
      </c>
      <c r="E21" s="80" t="str">
        <f>IF(ISBLANK('财拨总表（引用）'!C21)," ",'财拨总表（引用）'!C21)</f>
        <v> </v>
      </c>
      <c r="F21" s="80" t="str">
        <f>IF(ISBLANK('财拨总表（引用）'!D21)," ",'财拨总表（引用）'!D21)</f>
        <v> </v>
      </c>
      <c r="G21" s="81"/>
    </row>
    <row r="22" spans="1:7" s="1" customFormat="1" ht="17.25" customHeight="1">
      <c r="A22" s="77"/>
      <c r="B22" s="78"/>
      <c r="C22" s="79" t="str">
        <f>IF(ISBLANK('财拨总表（引用）'!A22)," ",'财拨总表（引用）'!A22)</f>
        <v> </v>
      </c>
      <c r="D22" s="80" t="str">
        <f>IF(ISBLANK('财拨总表（引用）'!B22)," ",'财拨总表（引用）'!B22)</f>
        <v> </v>
      </c>
      <c r="E22" s="80" t="str">
        <f>IF(ISBLANK('财拨总表（引用）'!C22)," ",'财拨总表（引用）'!C22)</f>
        <v> </v>
      </c>
      <c r="F22" s="80" t="str">
        <f>IF(ISBLANK('财拨总表（引用）'!D22)," ",'财拨总表（引用）'!D22)</f>
        <v> </v>
      </c>
      <c r="G22" s="81"/>
    </row>
    <row r="23" spans="1:7" s="1" customFormat="1" ht="17.25" customHeight="1">
      <c r="A23" s="77"/>
      <c r="B23" s="78"/>
      <c r="C23" s="79" t="str">
        <f>IF(ISBLANK('财拨总表（引用）'!A23)," ",'财拨总表（引用）'!A23)</f>
        <v> </v>
      </c>
      <c r="D23" s="80" t="str">
        <f>IF(ISBLANK('财拨总表（引用）'!B23)," ",'财拨总表（引用）'!B23)</f>
        <v> </v>
      </c>
      <c r="E23" s="80" t="str">
        <f>IF(ISBLANK('财拨总表（引用）'!C23)," ",'财拨总表（引用）'!C23)</f>
        <v> </v>
      </c>
      <c r="F23" s="80" t="str">
        <f>IF(ISBLANK('财拨总表（引用）'!D23)," ",'财拨总表（引用）'!D23)</f>
        <v> </v>
      </c>
      <c r="G23" s="81"/>
    </row>
    <row r="24" spans="1:7" s="1" customFormat="1" ht="19.5" customHeight="1">
      <c r="A24" s="77"/>
      <c r="B24" s="78"/>
      <c r="C24" s="79" t="str">
        <f>IF(ISBLANK('财拨总表（引用）'!A24)," ",'财拨总表（引用）'!A24)</f>
        <v> </v>
      </c>
      <c r="D24" s="80" t="str">
        <f>IF(ISBLANK('财拨总表（引用）'!B24)," ",'财拨总表（引用）'!B24)</f>
        <v> </v>
      </c>
      <c r="E24" s="80" t="str">
        <f>IF(ISBLANK('财拨总表（引用）'!C24)," ",'财拨总表（引用）'!C24)</f>
        <v> </v>
      </c>
      <c r="F24" s="80" t="str">
        <f>IF(ISBLANK('财拨总表（引用）'!D24)," ",'财拨总表（引用）'!D24)</f>
        <v> </v>
      </c>
      <c r="G24" s="81"/>
    </row>
    <row r="25" spans="1:7" s="1" customFormat="1" ht="19.5" customHeight="1">
      <c r="A25" s="77"/>
      <c r="B25" s="78"/>
      <c r="C25" s="79" t="str">
        <f>IF(ISBLANK('财拨总表（引用）'!A25)," ",'财拨总表（引用）'!A25)</f>
        <v> </v>
      </c>
      <c r="D25" s="80" t="str">
        <f>IF(ISBLANK('财拨总表（引用）'!B25)," ",'财拨总表（引用）'!B25)</f>
        <v> </v>
      </c>
      <c r="E25" s="80" t="str">
        <f>IF(ISBLANK('财拨总表（引用）'!C25)," ",'财拨总表（引用）'!C25)</f>
        <v> </v>
      </c>
      <c r="F25" s="80" t="str">
        <f>IF(ISBLANK('财拨总表（引用）'!D25)," ",'财拨总表（引用）'!D25)</f>
        <v> </v>
      </c>
      <c r="G25" s="81"/>
    </row>
    <row r="26" spans="1:7" s="1" customFormat="1" ht="19.5" customHeight="1">
      <c r="A26" s="77"/>
      <c r="B26" s="78"/>
      <c r="C26" s="79" t="str">
        <f>IF(ISBLANK('财拨总表（引用）'!A26)," ",'财拨总表（引用）'!A26)</f>
        <v> </v>
      </c>
      <c r="D26" s="80" t="str">
        <f>IF(ISBLANK('财拨总表（引用）'!B26)," ",'财拨总表（引用）'!B26)</f>
        <v> </v>
      </c>
      <c r="E26" s="80" t="str">
        <f>IF(ISBLANK('财拨总表（引用）'!C26)," ",'财拨总表（引用）'!C26)</f>
        <v> </v>
      </c>
      <c r="F26" s="80" t="str">
        <f>IF(ISBLANK('财拨总表（引用）'!D26)," ",'财拨总表（引用）'!D26)</f>
        <v> </v>
      </c>
      <c r="G26" s="81"/>
    </row>
    <row r="27" spans="1:7" s="1" customFormat="1" ht="19.5" customHeight="1">
      <c r="A27" s="77"/>
      <c r="B27" s="78"/>
      <c r="C27" s="79" t="str">
        <f>IF(ISBLANK('财拨总表（引用）'!A27)," ",'财拨总表（引用）'!A27)</f>
        <v> </v>
      </c>
      <c r="D27" s="80" t="str">
        <f>IF(ISBLANK('财拨总表（引用）'!B27)," ",'财拨总表（引用）'!B27)</f>
        <v> </v>
      </c>
      <c r="E27" s="80" t="str">
        <f>IF(ISBLANK('财拨总表（引用）'!C27)," ",'财拨总表（引用）'!C27)</f>
        <v> </v>
      </c>
      <c r="F27" s="80" t="str">
        <f>IF(ISBLANK('财拨总表（引用）'!D27)," ",'财拨总表（引用）'!D27)</f>
        <v> </v>
      </c>
      <c r="G27" s="81"/>
    </row>
    <row r="28" spans="1:7" s="1" customFormat="1" ht="19.5" customHeight="1">
      <c r="A28" s="77"/>
      <c r="B28" s="78"/>
      <c r="C28" s="79" t="str">
        <f>IF(ISBLANK('财拨总表（引用）'!A28)," ",'财拨总表（引用）'!A28)</f>
        <v> </v>
      </c>
      <c r="D28" s="80" t="str">
        <f>IF(ISBLANK('财拨总表（引用）'!B28)," ",'财拨总表（引用）'!B28)</f>
        <v> </v>
      </c>
      <c r="E28" s="80" t="str">
        <f>IF(ISBLANK('财拨总表（引用）'!C28)," ",'财拨总表（引用）'!C28)</f>
        <v> </v>
      </c>
      <c r="F28" s="80" t="str">
        <f>IF(ISBLANK('财拨总表（引用）'!D28)," ",'财拨总表（引用）'!D28)</f>
        <v> </v>
      </c>
      <c r="G28" s="81"/>
    </row>
    <row r="29" spans="1:7" s="1" customFormat="1" ht="19.5" customHeight="1">
      <c r="A29" s="77"/>
      <c r="B29" s="78"/>
      <c r="C29" s="79" t="str">
        <f>IF(ISBLANK('财拨总表（引用）'!A29)," ",'财拨总表（引用）'!A29)</f>
        <v> </v>
      </c>
      <c r="D29" s="80" t="str">
        <f>IF(ISBLANK('财拨总表（引用）'!B29)," ",'财拨总表（引用）'!B29)</f>
        <v> </v>
      </c>
      <c r="E29" s="80" t="str">
        <f>IF(ISBLANK('财拨总表（引用）'!C29)," ",'财拨总表（引用）'!C29)</f>
        <v> </v>
      </c>
      <c r="F29" s="80" t="str">
        <f>IF(ISBLANK('财拨总表（引用）'!D29)," ",'财拨总表（引用）'!D29)</f>
        <v> </v>
      </c>
      <c r="G29" s="81"/>
    </row>
    <row r="30" spans="1:7" s="1" customFormat="1" ht="19.5" customHeight="1">
      <c r="A30" s="77"/>
      <c r="B30" s="78"/>
      <c r="C30" s="79" t="str">
        <f>IF(ISBLANK('财拨总表（引用）'!A30)," ",'财拨总表（引用）'!A30)</f>
        <v> </v>
      </c>
      <c r="D30" s="80" t="str">
        <f>IF(ISBLANK('财拨总表（引用）'!B30)," ",'财拨总表（引用）'!B30)</f>
        <v> </v>
      </c>
      <c r="E30" s="80" t="str">
        <f>IF(ISBLANK('财拨总表（引用）'!C30)," ",'财拨总表（引用）'!C30)</f>
        <v> </v>
      </c>
      <c r="F30" s="80" t="str">
        <f>IF(ISBLANK('财拨总表（引用）'!D30)," ",'财拨总表（引用）'!D30)</f>
        <v> </v>
      </c>
      <c r="G30" s="81"/>
    </row>
    <row r="31" spans="1:7" s="1" customFormat="1" ht="19.5" customHeight="1">
      <c r="A31" s="77"/>
      <c r="B31" s="78"/>
      <c r="C31" s="79" t="str">
        <f>IF(ISBLANK('财拨总表（引用）'!A31)," ",'财拨总表（引用）'!A31)</f>
        <v> </v>
      </c>
      <c r="D31" s="80" t="str">
        <f>IF(ISBLANK('财拨总表（引用）'!B31)," ",'财拨总表（引用）'!B31)</f>
        <v> </v>
      </c>
      <c r="E31" s="80" t="str">
        <f>IF(ISBLANK('财拨总表（引用）'!C31)," ",'财拨总表（引用）'!C31)</f>
        <v> </v>
      </c>
      <c r="F31" s="80" t="str">
        <f>IF(ISBLANK('财拨总表（引用）'!D31)," ",'财拨总表（引用）'!D31)</f>
        <v> </v>
      </c>
      <c r="G31" s="81"/>
    </row>
    <row r="32" spans="1:7" s="1" customFormat="1" ht="19.5" customHeight="1">
      <c r="A32" s="77"/>
      <c r="B32" s="78"/>
      <c r="C32" s="79" t="str">
        <f>IF(ISBLANK('财拨总表（引用）'!A32)," ",'财拨总表（引用）'!A32)</f>
        <v> </v>
      </c>
      <c r="D32" s="80" t="str">
        <f>IF(ISBLANK('财拨总表（引用）'!B32)," ",'财拨总表（引用）'!B32)</f>
        <v> </v>
      </c>
      <c r="E32" s="80" t="str">
        <f>IF(ISBLANK('财拨总表（引用）'!C32)," ",'财拨总表（引用）'!C32)</f>
        <v> </v>
      </c>
      <c r="F32" s="80" t="str">
        <f>IF(ISBLANK('财拨总表（引用）'!D32)," ",'财拨总表（引用）'!D32)</f>
        <v> </v>
      </c>
      <c r="G32" s="81"/>
    </row>
    <row r="33" spans="1:7" s="1" customFormat="1" ht="19.5" customHeight="1">
      <c r="A33" s="77"/>
      <c r="B33" s="78"/>
      <c r="C33" s="79" t="str">
        <f>IF(ISBLANK('财拨总表（引用）'!A33)," ",'财拨总表（引用）'!A33)</f>
        <v> </v>
      </c>
      <c r="D33" s="80" t="str">
        <f>IF(ISBLANK('财拨总表（引用）'!B33)," ",'财拨总表（引用）'!B33)</f>
        <v> </v>
      </c>
      <c r="E33" s="80" t="str">
        <f>IF(ISBLANK('财拨总表（引用）'!C33)," ",'财拨总表（引用）'!C33)</f>
        <v> </v>
      </c>
      <c r="F33" s="80" t="str">
        <f>IF(ISBLANK('财拨总表（引用）'!D33)," ",'财拨总表（引用）'!D33)</f>
        <v> </v>
      </c>
      <c r="G33" s="81"/>
    </row>
    <row r="34" spans="1:7" s="1" customFormat="1" ht="19.5" customHeight="1">
      <c r="A34" s="77"/>
      <c r="B34" s="78"/>
      <c r="C34" s="79" t="str">
        <f>IF(ISBLANK('财拨总表（引用）'!A34)," ",'财拨总表（引用）'!A34)</f>
        <v> </v>
      </c>
      <c r="D34" s="80" t="str">
        <f>IF(ISBLANK('财拨总表（引用）'!B34)," ",'财拨总表（引用）'!B34)</f>
        <v> </v>
      </c>
      <c r="E34" s="80" t="str">
        <f>IF(ISBLANK('财拨总表（引用）'!C34)," ",'财拨总表（引用）'!C34)</f>
        <v> </v>
      </c>
      <c r="F34" s="80" t="str">
        <f>IF(ISBLANK('财拨总表（引用）'!D34)," ",'财拨总表（引用）'!D34)</f>
        <v> </v>
      </c>
      <c r="G34" s="81"/>
    </row>
    <row r="35" spans="1:7" s="1" customFormat="1" ht="19.5" customHeight="1">
      <c r="A35" s="77"/>
      <c r="B35" s="78"/>
      <c r="C35" s="79" t="str">
        <f>IF(ISBLANK('财拨总表（引用）'!A35)," ",'财拨总表（引用）'!A35)</f>
        <v> </v>
      </c>
      <c r="D35" s="80" t="str">
        <f>IF(ISBLANK('财拨总表（引用）'!B35)," ",'财拨总表（引用）'!B35)</f>
        <v> </v>
      </c>
      <c r="E35" s="80" t="str">
        <f>IF(ISBLANK('财拨总表（引用）'!C35)," ",'财拨总表（引用）'!C35)</f>
        <v> </v>
      </c>
      <c r="F35" s="80" t="str">
        <f>IF(ISBLANK('财拨总表（引用）'!D35)," ",'财拨总表（引用）'!D35)</f>
        <v> </v>
      </c>
      <c r="G35" s="81"/>
    </row>
    <row r="36" spans="1:7" s="1" customFormat="1" ht="19.5" customHeight="1">
      <c r="A36" s="77"/>
      <c r="B36" s="78"/>
      <c r="C36" s="79" t="str">
        <f>IF(ISBLANK('财拨总表（引用）'!A36)," ",'财拨总表（引用）'!A36)</f>
        <v> </v>
      </c>
      <c r="D36" s="80" t="str">
        <f>IF(ISBLANK('财拨总表（引用）'!B36)," ",'财拨总表（引用）'!B36)</f>
        <v> </v>
      </c>
      <c r="E36" s="80" t="str">
        <f>IF(ISBLANK('财拨总表（引用）'!C36)," ",'财拨总表（引用）'!C36)</f>
        <v> </v>
      </c>
      <c r="F36" s="80" t="str">
        <f>IF(ISBLANK('财拨总表（引用）'!D36)," ",'财拨总表（引用）'!D36)</f>
        <v> </v>
      </c>
      <c r="G36" s="81"/>
    </row>
    <row r="37" spans="1:7" s="1" customFormat="1" ht="19.5" customHeight="1">
      <c r="A37" s="77"/>
      <c r="B37" s="78"/>
      <c r="C37" s="79" t="str">
        <f>IF(ISBLANK('财拨总表（引用）'!A37)," ",'财拨总表（引用）'!A37)</f>
        <v> </v>
      </c>
      <c r="D37" s="80" t="str">
        <f>IF(ISBLANK('财拨总表（引用）'!B37)," ",'财拨总表（引用）'!B37)</f>
        <v> </v>
      </c>
      <c r="E37" s="80" t="str">
        <f>IF(ISBLANK('财拨总表（引用）'!C37)," ",'财拨总表（引用）'!C37)</f>
        <v> </v>
      </c>
      <c r="F37" s="80" t="str">
        <f>IF(ISBLANK('财拨总表（引用）'!D37)," ",'财拨总表（引用）'!D37)</f>
        <v> </v>
      </c>
      <c r="G37" s="81"/>
    </row>
    <row r="38" spans="1:7" s="1" customFormat="1" ht="19.5" customHeight="1">
      <c r="A38" s="77"/>
      <c r="B38" s="78"/>
      <c r="C38" s="79" t="str">
        <f>IF(ISBLANK('财拨总表（引用）'!A38)," ",'财拨总表（引用）'!A38)</f>
        <v> </v>
      </c>
      <c r="D38" s="80" t="str">
        <f>IF(ISBLANK('财拨总表（引用）'!B38)," ",'财拨总表（引用）'!B38)</f>
        <v> </v>
      </c>
      <c r="E38" s="80" t="str">
        <f>IF(ISBLANK('财拨总表（引用）'!C38)," ",'财拨总表（引用）'!C38)</f>
        <v> </v>
      </c>
      <c r="F38" s="80" t="str">
        <f>IF(ISBLANK('财拨总表（引用）'!D38)," ",'财拨总表（引用）'!D38)</f>
        <v> </v>
      </c>
      <c r="G38" s="81"/>
    </row>
    <row r="39" spans="1:7" s="1" customFormat="1" ht="19.5" customHeight="1">
      <c r="A39" s="77"/>
      <c r="B39" s="78"/>
      <c r="C39" s="79" t="str">
        <f>IF(ISBLANK('财拨总表（引用）'!A39)," ",'财拨总表（引用）'!A39)</f>
        <v> </v>
      </c>
      <c r="D39" s="80" t="str">
        <f>IF(ISBLANK('财拨总表（引用）'!B39)," ",'财拨总表（引用）'!B39)</f>
        <v> </v>
      </c>
      <c r="E39" s="80" t="str">
        <f>IF(ISBLANK('财拨总表（引用）'!C39)," ",'财拨总表（引用）'!C39)</f>
        <v> </v>
      </c>
      <c r="F39" s="80" t="str">
        <f>IF(ISBLANK('财拨总表（引用）'!D39)," ",'财拨总表（引用）'!D39)</f>
        <v> </v>
      </c>
      <c r="G39" s="81"/>
    </row>
    <row r="40" spans="1:7" s="1" customFormat="1" ht="19.5" customHeight="1">
      <c r="A40" s="77"/>
      <c r="B40" s="78"/>
      <c r="C40" s="79" t="str">
        <f>IF(ISBLANK('财拨总表（引用）'!A40)," ",'财拨总表（引用）'!A40)</f>
        <v> </v>
      </c>
      <c r="D40" s="80" t="str">
        <f>IF(ISBLANK('财拨总表（引用）'!B40)," ",'财拨总表（引用）'!B40)</f>
        <v> </v>
      </c>
      <c r="E40" s="80" t="str">
        <f>IF(ISBLANK('财拨总表（引用）'!C40)," ",'财拨总表（引用）'!C40)</f>
        <v> </v>
      </c>
      <c r="F40" s="80" t="str">
        <f>IF(ISBLANK('财拨总表（引用）'!D40)," ",'财拨总表（引用）'!D40)</f>
        <v> </v>
      </c>
      <c r="G40" s="81"/>
    </row>
    <row r="41" spans="1:7" s="1" customFormat="1" ht="19.5" customHeight="1">
      <c r="A41" s="77"/>
      <c r="B41" s="78"/>
      <c r="C41" s="79" t="str">
        <f>IF(ISBLANK('财拨总表（引用）'!A41)," ",'财拨总表（引用）'!A41)</f>
        <v> </v>
      </c>
      <c r="D41" s="80" t="str">
        <f>IF(ISBLANK('财拨总表（引用）'!B41)," ",'财拨总表（引用）'!B41)</f>
        <v> </v>
      </c>
      <c r="E41" s="80" t="str">
        <f>IF(ISBLANK('财拨总表（引用）'!C41)," ",'财拨总表（引用）'!C41)</f>
        <v> </v>
      </c>
      <c r="F41" s="80" t="str">
        <f>IF(ISBLANK('财拨总表（引用）'!D41)," ",'财拨总表（引用）'!D41)</f>
        <v> </v>
      </c>
      <c r="G41" s="81"/>
    </row>
    <row r="42" spans="1:7" s="1" customFormat="1" ht="19.5" customHeight="1">
      <c r="A42" s="77"/>
      <c r="B42" s="78"/>
      <c r="C42" s="79" t="str">
        <f>IF(ISBLANK('财拨总表（引用）'!A42)," ",'财拨总表（引用）'!A42)</f>
        <v> </v>
      </c>
      <c r="D42" s="80" t="str">
        <f>IF(ISBLANK('财拨总表（引用）'!B42)," ",'财拨总表（引用）'!B42)</f>
        <v> </v>
      </c>
      <c r="E42" s="80" t="str">
        <f>IF(ISBLANK('财拨总表（引用）'!C42)," ",'财拨总表（引用）'!C42)</f>
        <v> </v>
      </c>
      <c r="F42" s="80" t="str">
        <f>IF(ISBLANK('财拨总表（引用）'!D42)," ",'财拨总表（引用）'!D42)</f>
        <v> </v>
      </c>
      <c r="G42" s="81"/>
    </row>
    <row r="43" spans="1:7" s="1" customFormat="1" ht="19.5" customHeight="1">
      <c r="A43" s="77"/>
      <c r="B43" s="78"/>
      <c r="C43" s="79" t="str">
        <f>IF(ISBLANK('财拨总表（引用）'!A43)," ",'财拨总表（引用）'!A43)</f>
        <v> </v>
      </c>
      <c r="D43" s="80" t="str">
        <f>IF(ISBLANK('财拨总表（引用）'!B43)," ",'财拨总表（引用）'!B43)</f>
        <v> </v>
      </c>
      <c r="E43" s="80" t="str">
        <f>IF(ISBLANK('财拨总表（引用）'!C43)," ",'财拨总表（引用）'!C43)</f>
        <v> </v>
      </c>
      <c r="F43" s="80" t="str">
        <f>IF(ISBLANK('财拨总表（引用）'!D43)," ",'财拨总表（引用）'!D43)</f>
        <v> </v>
      </c>
      <c r="G43" s="81"/>
    </row>
    <row r="44" spans="1:7" s="1" customFormat="1" ht="19.5" customHeight="1">
      <c r="A44" s="77"/>
      <c r="B44" s="78"/>
      <c r="C44" s="79" t="str">
        <f>IF(ISBLANK('财拨总表（引用）'!A44)," ",'财拨总表（引用）'!A44)</f>
        <v> </v>
      </c>
      <c r="D44" s="80" t="str">
        <f>IF(ISBLANK('财拨总表（引用）'!B44)," ",'财拨总表（引用）'!B44)</f>
        <v> </v>
      </c>
      <c r="E44" s="80" t="str">
        <f>IF(ISBLANK('财拨总表（引用）'!C44)," ",'财拨总表（引用）'!C44)</f>
        <v> </v>
      </c>
      <c r="F44" s="80" t="str">
        <f>IF(ISBLANK('财拨总表（引用）'!D44)," ",'财拨总表（引用）'!D44)</f>
        <v> </v>
      </c>
      <c r="G44" s="81"/>
    </row>
    <row r="45" spans="1:7" s="1" customFormat="1" ht="19.5" customHeight="1">
      <c r="A45" s="77"/>
      <c r="B45" s="78"/>
      <c r="C45" s="79" t="str">
        <f>IF(ISBLANK('财拨总表（引用）'!A45)," ",'财拨总表（引用）'!A45)</f>
        <v> </v>
      </c>
      <c r="D45" s="80" t="str">
        <f>IF(ISBLANK('财拨总表（引用）'!B45)," ",'财拨总表（引用）'!B45)</f>
        <v> </v>
      </c>
      <c r="E45" s="80" t="str">
        <f>IF(ISBLANK('财拨总表（引用）'!C45)," ",'财拨总表（引用）'!C45)</f>
        <v> </v>
      </c>
      <c r="F45" s="80" t="str">
        <f>IF(ISBLANK('财拨总表（引用）'!D45)," ",'财拨总表（引用）'!D45)</f>
        <v> </v>
      </c>
      <c r="G45" s="81"/>
    </row>
    <row r="46" spans="1:7" s="1" customFormat="1" ht="19.5" customHeight="1">
      <c r="A46" s="77"/>
      <c r="B46" s="78"/>
      <c r="C46" s="79" t="str">
        <f>IF(ISBLANK('财拨总表（引用）'!A46)," ",'财拨总表（引用）'!A46)</f>
        <v> </v>
      </c>
      <c r="D46" s="80" t="str">
        <f>IF(ISBLANK('财拨总表（引用）'!B46)," ",'财拨总表（引用）'!B46)</f>
        <v> </v>
      </c>
      <c r="E46" s="80" t="str">
        <f>IF(ISBLANK('财拨总表（引用）'!C46)," ",'财拨总表（引用）'!C46)</f>
        <v> </v>
      </c>
      <c r="F46" s="80" t="str">
        <f>IF(ISBLANK('财拨总表（引用）'!D46)," ",'财拨总表（引用）'!D46)</f>
        <v> </v>
      </c>
      <c r="G46" s="81"/>
    </row>
    <row r="47" spans="1:7" s="1" customFormat="1" ht="17.25" customHeight="1">
      <c r="A47" s="77" t="s">
        <v>126</v>
      </c>
      <c r="B47" s="82"/>
      <c r="C47" s="51" t="s">
        <v>127</v>
      </c>
      <c r="D47" s="80" t="str">
        <f>IF(ISBLANK('财拨总表（引用）'!B47)," ",'财拨总表（引用）'!B47)</f>
        <v> </v>
      </c>
      <c r="E47" s="80" t="str">
        <f>IF(ISBLANK('财拨总表（引用）'!C47)," ",'财拨总表（引用）'!C47)</f>
        <v> </v>
      </c>
      <c r="F47" s="80" t="str">
        <f>IF(ISBLANK('财拨总表（引用）'!D47)," ",'财拨总表（引用）'!D47)</f>
        <v> </v>
      </c>
      <c r="G47" s="81"/>
    </row>
    <row r="48" spans="1:7" s="1" customFormat="1" ht="17.25" customHeight="1">
      <c r="A48" s="8" t="s">
        <v>128</v>
      </c>
      <c r="B48" s="3"/>
      <c r="C48" s="51"/>
      <c r="D48" s="80" t="str">
        <f>IF(ISBLANK('财拨总表（引用）'!B48)," ",'财拨总表（引用）'!B48)</f>
        <v> </v>
      </c>
      <c r="E48" s="80" t="str">
        <f>IF(ISBLANK('财拨总表（引用）'!C48)," ",'财拨总表（引用）'!C48)</f>
        <v> </v>
      </c>
      <c r="F48" s="80" t="str">
        <f>IF(ISBLANK('财拨总表（引用）'!D48)," ",'财拨总表（引用）'!D48)</f>
        <v> </v>
      </c>
      <c r="G48" s="81"/>
    </row>
    <row r="49" spans="1:7" s="1" customFormat="1" ht="17.25" customHeight="1">
      <c r="A49" s="77" t="s">
        <v>129</v>
      </c>
      <c r="B49" s="6"/>
      <c r="C49" s="51"/>
      <c r="D49" s="80" t="str">
        <f>IF(ISBLANK('财拨总表（引用）'!B49)," ",'财拨总表（引用）'!B49)</f>
        <v> </v>
      </c>
      <c r="E49" s="80" t="str">
        <f>IF(ISBLANK('财拨总表（引用）'!C49)," ",'财拨总表（引用）'!C49)</f>
        <v> </v>
      </c>
      <c r="F49" s="80" t="str">
        <f>IF(ISBLANK('财拨总表（引用）'!D49)," ",'财拨总表（引用）'!D49)</f>
        <v> </v>
      </c>
      <c r="G49" s="81"/>
    </row>
    <row r="50" spans="1:7" s="1" customFormat="1" ht="17.25" customHeight="1">
      <c r="A50" s="77"/>
      <c r="B50" s="78"/>
      <c r="C50" s="51"/>
      <c r="D50" s="80" t="str">
        <f>IF(ISBLANK('财拨总表（引用）'!B50)," ",'财拨总表（引用）'!B50)</f>
        <v> </v>
      </c>
      <c r="E50" s="80" t="str">
        <f>IF(ISBLANK('财拨总表（引用）'!C50)," ",'财拨总表（引用）'!C50)</f>
        <v> </v>
      </c>
      <c r="F50" s="80" t="str">
        <f>IF(ISBLANK('财拨总表（引用）'!D50)," ",'财拨总表（引用）'!D50)</f>
        <v> </v>
      </c>
      <c r="G50" s="81"/>
    </row>
    <row r="51" spans="1:7" s="1" customFormat="1" ht="17.25" customHeight="1">
      <c r="A51" s="77"/>
      <c r="B51" s="78"/>
      <c r="C51" s="51"/>
      <c r="D51" s="80" t="str">
        <f>IF(ISBLANK('财拨总表（引用）'!B51)," ",'财拨总表（引用）'!B51)</f>
        <v> </v>
      </c>
      <c r="E51" s="80" t="str">
        <f>IF(ISBLANK('财拨总表（引用）'!C51)," ",'财拨总表（引用）'!C51)</f>
        <v> </v>
      </c>
      <c r="F51" s="80" t="str">
        <f>IF(ISBLANK('财拨总表（引用）'!D51)," ",'财拨总表（引用）'!D51)</f>
        <v> </v>
      </c>
      <c r="G51" s="81"/>
    </row>
    <row r="52" spans="1:7" s="1" customFormat="1" ht="17.25" customHeight="1">
      <c r="A52" s="83" t="s">
        <v>23</v>
      </c>
      <c r="B52" s="51">
        <v>4043.08</v>
      </c>
      <c r="C52" s="83" t="s">
        <v>24</v>
      </c>
      <c r="D52" s="80">
        <f>IF(ISBLANK('财拨总表（引用）'!B6)," ",'财拨总表（引用）'!B6)</f>
        <v>4043.08</v>
      </c>
      <c r="E52" s="80">
        <f>IF(ISBLANK('财拨总表（引用）'!C6)," ",'财拨总表（引用）'!C6)</f>
        <v>4043.08</v>
      </c>
      <c r="F52" s="80" t="str">
        <f>IF(ISBLANK('财拨总表（引用）'!D6)," ",'财拨总表（引用）'!D6)</f>
        <v> </v>
      </c>
      <c r="G52" s="81" t="str">
        <f>IF(ISBLANK('财拨总表（引用）'!E6)," ",'财拨总表（引用）'!E6)</f>
        <v> </v>
      </c>
    </row>
    <row r="53" spans="2:7" s="1" customFormat="1" ht="15.75">
      <c r="B53" s="84"/>
      <c r="G53" s="55"/>
    </row>
    <row r="54" spans="2:7" s="1" customFormat="1" ht="15.75">
      <c r="B54" s="84"/>
      <c r="G54" s="55"/>
    </row>
    <row r="55" spans="2:7" s="1" customFormat="1" ht="15.75">
      <c r="B55" s="84"/>
      <c r="G55" s="55"/>
    </row>
    <row r="56" spans="2:7" s="1" customFormat="1" ht="15.75">
      <c r="B56" s="84"/>
      <c r="G56" s="55"/>
    </row>
    <row r="57" spans="2:7" s="1" customFormat="1" ht="15.75">
      <c r="B57" s="84"/>
      <c r="G57" s="55"/>
    </row>
    <row r="58" spans="2:7" s="1" customFormat="1" ht="15.75">
      <c r="B58" s="84"/>
      <c r="G58" s="55"/>
    </row>
    <row r="59" spans="2:7" s="1" customFormat="1" ht="15.75">
      <c r="B59" s="84"/>
      <c r="G59" s="55"/>
    </row>
    <row r="60" spans="2:7" s="1" customFormat="1" ht="15.75">
      <c r="B60" s="84"/>
      <c r="G60" s="55"/>
    </row>
    <row r="61" spans="2:7" s="1" customFormat="1" ht="15.75">
      <c r="B61" s="84"/>
      <c r="G61" s="55"/>
    </row>
    <row r="62" spans="2:7" s="1" customFormat="1" ht="15.75">
      <c r="B62" s="84"/>
      <c r="G62" s="55"/>
    </row>
    <row r="63" spans="2:7" s="1" customFormat="1" ht="15.75">
      <c r="B63" s="84"/>
      <c r="G63" s="55"/>
    </row>
    <row r="64" spans="2:7" s="1" customFormat="1" ht="15.75">
      <c r="B64" s="84"/>
      <c r="G64" s="55"/>
    </row>
    <row r="65" spans="2:7" s="1" customFormat="1" ht="15.75">
      <c r="B65" s="84"/>
      <c r="G65" s="55"/>
    </row>
    <row r="66" spans="2:7" s="1" customFormat="1" ht="15.75">
      <c r="B66" s="84"/>
      <c r="G66" s="55"/>
    </row>
    <row r="67" spans="2:7" s="1" customFormat="1" ht="15.75">
      <c r="B67" s="84"/>
      <c r="G67" s="55"/>
    </row>
    <row r="68" spans="2:7" s="1" customFormat="1" ht="15.75">
      <c r="B68" s="84"/>
      <c r="G68" s="55"/>
    </row>
    <row r="69" spans="2:7" s="1" customFormat="1" ht="15.75">
      <c r="B69" s="84"/>
      <c r="G69" s="55"/>
    </row>
    <row r="70" spans="2:7" s="1" customFormat="1" ht="15.75">
      <c r="B70" s="84"/>
      <c r="G70" s="55"/>
    </row>
    <row r="71" spans="2:7" s="1" customFormat="1" ht="15.75">
      <c r="B71" s="84"/>
      <c r="G71" s="55"/>
    </row>
    <row r="72" spans="2:7" s="1" customFormat="1" ht="15.75">
      <c r="B72" s="84"/>
      <c r="G72" s="55"/>
    </row>
    <row r="73" spans="2:7" s="1" customFormat="1" ht="15.75">
      <c r="B73" s="84"/>
      <c r="G73" s="55"/>
    </row>
    <row r="74" spans="2:7" s="1" customFormat="1" ht="15.75">
      <c r="B74" s="84"/>
      <c r="G74" s="55"/>
    </row>
    <row r="75" spans="2:7" s="1" customFormat="1" ht="15.75">
      <c r="B75" s="84"/>
      <c r="G75" s="55"/>
    </row>
    <row r="76" spans="2:7" s="1" customFormat="1" ht="15.75">
      <c r="B76" s="84"/>
      <c r="G76" s="55"/>
    </row>
    <row r="77" spans="2:7" s="1" customFormat="1" ht="15.75">
      <c r="B77" s="84"/>
      <c r="G77" s="55"/>
    </row>
    <row r="78" spans="2:32" s="1" customFormat="1" ht="15.75">
      <c r="B78" s="84"/>
      <c r="G78" s="55"/>
      <c r="AF78" s="14"/>
    </row>
    <row r="79" spans="2:30" s="1" customFormat="1" ht="15.75">
      <c r="B79" s="84"/>
      <c r="G79" s="55"/>
      <c r="AD79" s="14"/>
    </row>
    <row r="80" spans="2:32" s="1" customFormat="1" ht="15.75">
      <c r="B80" s="84"/>
      <c r="G80" s="55"/>
      <c r="AE80" s="14"/>
      <c r="AF80" s="14"/>
    </row>
    <row r="81" spans="2:33" s="1" customFormat="1" ht="15.75">
      <c r="B81" s="84"/>
      <c r="G81" s="55"/>
      <c r="AF81" s="14"/>
      <c r="AG81" s="14"/>
    </row>
    <row r="82" spans="2:33" s="1" customFormat="1" ht="15.75">
      <c r="B82" s="84"/>
      <c r="G82" s="55"/>
      <c r="AG82" s="85"/>
    </row>
    <row r="83" spans="2:7" s="1" customFormat="1" ht="15.75">
      <c r="B83" s="84"/>
      <c r="G83" s="55"/>
    </row>
    <row r="84" spans="2:7" s="1" customFormat="1" ht="15.75">
      <c r="B84" s="84"/>
      <c r="G84" s="55"/>
    </row>
    <row r="85" spans="2:7" s="1" customFormat="1" ht="15.75">
      <c r="B85" s="84"/>
      <c r="G85" s="55"/>
    </row>
    <row r="86" spans="2:7" s="1" customFormat="1" ht="15.75">
      <c r="B86" s="84"/>
      <c r="G86" s="55"/>
    </row>
    <row r="87" spans="2:7" s="1" customFormat="1" ht="15.75">
      <c r="B87" s="84"/>
      <c r="G87" s="55"/>
    </row>
    <row r="88" spans="2:7" s="1" customFormat="1" ht="15.75">
      <c r="B88" s="84"/>
      <c r="G88" s="55"/>
    </row>
    <row r="89" spans="2:7" s="1" customFormat="1" ht="15.75">
      <c r="B89" s="84"/>
      <c r="G89" s="55"/>
    </row>
    <row r="90" spans="2:7" s="1" customFormat="1" ht="15.75">
      <c r="B90" s="84"/>
      <c r="G90" s="55"/>
    </row>
    <row r="91" spans="2:7" s="1" customFormat="1" ht="15.75">
      <c r="B91" s="84"/>
      <c r="G91" s="55"/>
    </row>
    <row r="92" spans="2:7" s="1" customFormat="1" ht="15.75">
      <c r="B92" s="84"/>
      <c r="G92" s="55"/>
    </row>
    <row r="93" spans="2:7" s="1" customFormat="1" ht="15.75">
      <c r="B93" s="84"/>
      <c r="G93" s="55"/>
    </row>
    <row r="94" spans="2:7" s="1" customFormat="1" ht="15.75">
      <c r="B94" s="84"/>
      <c r="G94" s="55"/>
    </row>
    <row r="95" spans="2:7" s="1" customFormat="1" ht="15.75">
      <c r="B95" s="84"/>
      <c r="G95" s="55"/>
    </row>
    <row r="96" spans="2:7" s="1" customFormat="1" ht="15.75">
      <c r="B96" s="84"/>
      <c r="G96" s="55"/>
    </row>
    <row r="97" spans="2:7" s="1" customFormat="1" ht="15.75">
      <c r="B97" s="84"/>
      <c r="G97" s="55"/>
    </row>
    <row r="98" spans="2:7" s="1" customFormat="1" ht="15.75">
      <c r="B98" s="84"/>
      <c r="G98" s="55"/>
    </row>
    <row r="99" spans="2:7" s="1" customFormat="1" ht="15.75">
      <c r="B99" s="84"/>
      <c r="G99" s="55"/>
    </row>
    <row r="100" spans="2:7" s="1" customFormat="1" ht="15.75">
      <c r="B100" s="84"/>
      <c r="G100" s="55"/>
    </row>
    <row r="101" spans="2:7" s="1" customFormat="1" ht="15.75">
      <c r="B101" s="84"/>
      <c r="G101" s="55"/>
    </row>
    <row r="102" spans="2:7" s="1" customFormat="1" ht="15.75">
      <c r="B102" s="84"/>
      <c r="G102" s="55"/>
    </row>
    <row r="103" spans="2:7" s="1" customFormat="1" ht="15.75">
      <c r="B103" s="84"/>
      <c r="G103" s="55"/>
    </row>
    <row r="104" spans="2:7" s="1" customFormat="1" ht="15.75">
      <c r="B104" s="84"/>
      <c r="G104" s="55"/>
    </row>
    <row r="105" spans="2:7" s="1" customFormat="1" ht="15.75">
      <c r="B105" s="84"/>
      <c r="G105" s="55"/>
    </row>
    <row r="106" spans="2:7" s="1" customFormat="1" ht="15.75">
      <c r="B106" s="84"/>
      <c r="G106" s="55"/>
    </row>
    <row r="107" spans="2:7" s="1" customFormat="1" ht="15.75">
      <c r="B107" s="84"/>
      <c r="G107" s="55"/>
    </row>
    <row r="108" spans="2:7" s="1" customFormat="1" ht="15.75">
      <c r="B108" s="84"/>
      <c r="G108" s="55"/>
    </row>
    <row r="109" spans="2:7" s="1" customFormat="1" ht="15.75">
      <c r="B109" s="84"/>
      <c r="G109" s="55"/>
    </row>
    <row r="110" spans="2:7" s="1" customFormat="1" ht="15.75">
      <c r="B110" s="84"/>
      <c r="G110" s="55"/>
    </row>
    <row r="111" spans="2:7" s="1" customFormat="1" ht="15.75">
      <c r="B111" s="84"/>
      <c r="G111" s="55"/>
    </row>
    <row r="112" spans="2:7" s="1" customFormat="1" ht="15.75">
      <c r="B112" s="84"/>
      <c r="G112" s="55"/>
    </row>
    <row r="113" spans="2:7" s="1" customFormat="1" ht="15.75">
      <c r="B113" s="84"/>
      <c r="G113" s="55"/>
    </row>
    <row r="114" spans="2:7" s="1" customFormat="1" ht="15.75">
      <c r="B114" s="84"/>
      <c r="G114" s="55"/>
    </row>
    <row r="115" spans="2:7" s="1" customFormat="1" ht="15.75">
      <c r="B115" s="84"/>
      <c r="G115" s="55"/>
    </row>
    <row r="116" spans="2:7" s="1" customFormat="1" ht="15.75">
      <c r="B116" s="84"/>
      <c r="G116" s="55"/>
    </row>
    <row r="117" spans="2:7" s="1" customFormat="1" ht="15.75">
      <c r="B117" s="84"/>
      <c r="G117" s="55"/>
    </row>
    <row r="118" spans="2:7" s="1" customFormat="1" ht="15.75">
      <c r="B118" s="84"/>
      <c r="G118" s="55"/>
    </row>
    <row r="119" spans="2:26" s="1" customFormat="1" ht="15.75">
      <c r="B119" s="84"/>
      <c r="G119" s="55"/>
      <c r="Z119" s="14"/>
    </row>
    <row r="120" spans="2:26" s="1" customFormat="1" ht="15.75">
      <c r="B120" s="84"/>
      <c r="G120" s="55"/>
      <c r="W120" s="14"/>
      <c r="X120" s="14"/>
      <c r="Y120" s="14"/>
      <c r="Z120" s="85"/>
    </row>
    <row r="121" spans="2:7" s="1" customFormat="1" ht="15.75">
      <c r="B121" s="84"/>
      <c r="G121" s="55"/>
    </row>
    <row r="122" spans="2:7" s="1" customFormat="1" ht="15.75">
      <c r="B122" s="84"/>
      <c r="G122" s="55"/>
    </row>
    <row r="123" spans="2:7" s="1" customFormat="1" ht="15.75">
      <c r="B123" s="84"/>
      <c r="G123" s="55"/>
    </row>
    <row r="124" spans="2:7" s="1" customFormat="1" ht="15.75">
      <c r="B124" s="84"/>
      <c r="G124" s="55"/>
    </row>
    <row r="125" spans="2:7" s="1" customFormat="1" ht="15.75">
      <c r="B125" s="84"/>
      <c r="G125" s="55"/>
    </row>
    <row r="126" spans="2:7" s="1" customFormat="1" ht="15.75">
      <c r="B126" s="84"/>
      <c r="G126" s="55"/>
    </row>
    <row r="127" spans="2:7" s="1" customFormat="1" ht="15.75">
      <c r="B127" s="84"/>
      <c r="G127" s="55"/>
    </row>
    <row r="128" spans="2:7" s="1" customFormat="1" ht="15.75">
      <c r="B128" s="84"/>
      <c r="G128" s="55"/>
    </row>
    <row r="129" spans="2:7" s="1" customFormat="1" ht="15.75">
      <c r="B129" s="84"/>
      <c r="G129" s="55"/>
    </row>
    <row r="130" spans="2:7" s="1" customFormat="1" ht="15.75">
      <c r="B130" s="84"/>
      <c r="G130" s="55"/>
    </row>
    <row r="131" spans="2:7" s="1" customFormat="1" ht="15.75">
      <c r="B131" s="84"/>
      <c r="G131" s="55"/>
    </row>
    <row r="132" spans="2:7" s="1" customFormat="1" ht="15.75">
      <c r="B132" s="84"/>
      <c r="G132" s="55"/>
    </row>
    <row r="133" spans="2:7" s="1" customFormat="1" ht="15.75">
      <c r="B133" s="84"/>
      <c r="G133" s="55"/>
    </row>
    <row r="134" spans="2:7" s="1" customFormat="1" ht="15.75">
      <c r="B134" s="84"/>
      <c r="G134" s="55"/>
    </row>
    <row r="135" spans="2:7" s="1" customFormat="1" ht="15.75">
      <c r="B135" s="84"/>
      <c r="G135" s="55"/>
    </row>
    <row r="136" spans="2:7" s="1" customFormat="1" ht="15.75">
      <c r="B136" s="84"/>
      <c r="G136" s="55"/>
    </row>
    <row r="137" spans="2:7" s="1" customFormat="1" ht="15.75">
      <c r="B137" s="84"/>
      <c r="G137" s="55"/>
    </row>
    <row r="138" spans="2:7" s="1" customFormat="1" ht="15.75">
      <c r="B138" s="84"/>
      <c r="G138" s="55"/>
    </row>
    <row r="139" spans="2:7" s="1" customFormat="1" ht="15.75">
      <c r="B139" s="84"/>
      <c r="G139" s="55"/>
    </row>
    <row r="140" spans="2:7" s="1" customFormat="1" ht="15.75">
      <c r="B140" s="84"/>
      <c r="G140" s="55"/>
    </row>
    <row r="141" spans="2:7" s="1" customFormat="1" ht="15.75">
      <c r="B141" s="84"/>
      <c r="G141" s="55"/>
    </row>
    <row r="142" spans="2:7" s="1" customFormat="1" ht="15.75">
      <c r="B142" s="84"/>
      <c r="G142" s="55"/>
    </row>
    <row r="143" spans="2:7" s="1" customFormat="1" ht="15.75">
      <c r="B143" s="84"/>
      <c r="G143" s="55"/>
    </row>
    <row r="144" spans="2:7" s="1" customFormat="1" ht="15.75">
      <c r="B144" s="84"/>
      <c r="G144" s="55"/>
    </row>
    <row r="145" spans="2:7" s="1" customFormat="1" ht="15.75">
      <c r="B145" s="84"/>
      <c r="G145" s="55"/>
    </row>
    <row r="146" spans="2:7" s="1" customFormat="1" ht="15.75">
      <c r="B146" s="84"/>
      <c r="G146" s="55"/>
    </row>
    <row r="147" spans="2:7" s="1" customFormat="1" ht="15.75">
      <c r="B147" s="84"/>
      <c r="G147" s="55"/>
    </row>
    <row r="148" spans="2:7" s="1" customFormat="1" ht="15.75">
      <c r="B148" s="84"/>
      <c r="G148" s="55"/>
    </row>
    <row r="149" spans="2:7" s="1" customFormat="1" ht="15.75">
      <c r="B149" s="84"/>
      <c r="G149" s="55"/>
    </row>
    <row r="150" spans="2:7" s="1" customFormat="1" ht="15.75">
      <c r="B150" s="84"/>
      <c r="G150" s="55"/>
    </row>
    <row r="151" spans="2:7" s="1" customFormat="1" ht="15.75">
      <c r="B151" s="84"/>
      <c r="G151" s="55"/>
    </row>
    <row r="152" spans="2:7" s="1" customFormat="1" ht="15.75">
      <c r="B152" s="84"/>
      <c r="G152" s="55"/>
    </row>
    <row r="153" spans="2:7" s="1" customFormat="1" ht="15.75">
      <c r="B153" s="84"/>
      <c r="G153" s="55"/>
    </row>
    <row r="154" spans="2:7" s="1" customFormat="1" ht="15.75">
      <c r="B154" s="84"/>
      <c r="G154" s="55"/>
    </row>
    <row r="155" spans="2:7" s="1" customFormat="1" ht="15.75">
      <c r="B155" s="84"/>
      <c r="G155" s="55"/>
    </row>
    <row r="156" spans="2:7" s="1" customFormat="1" ht="15.75">
      <c r="B156" s="84"/>
      <c r="G156" s="55"/>
    </row>
    <row r="157" spans="2:7" s="1" customFormat="1" ht="15.75">
      <c r="B157" s="84"/>
      <c r="G157" s="55"/>
    </row>
    <row r="158" spans="2:7" s="1" customFormat="1" ht="15.75">
      <c r="B158" s="84"/>
      <c r="G158" s="55"/>
    </row>
    <row r="159" spans="2:7" s="1" customFormat="1" ht="15.75">
      <c r="B159" s="84"/>
      <c r="G159" s="55"/>
    </row>
    <row r="160" spans="2:7" s="1" customFormat="1" ht="15.75">
      <c r="B160" s="84"/>
      <c r="G160" s="55"/>
    </row>
    <row r="161" spans="2:7" s="1" customFormat="1" ht="15.75">
      <c r="B161" s="84"/>
      <c r="G161" s="55"/>
    </row>
    <row r="162" spans="2:7" s="1" customFormat="1" ht="15.75">
      <c r="B162" s="84"/>
      <c r="G162" s="55"/>
    </row>
    <row r="163" spans="2:7" s="1" customFormat="1" ht="15.75">
      <c r="B163" s="84"/>
      <c r="G163" s="55"/>
    </row>
    <row r="164" spans="2:7" s="1" customFormat="1" ht="15.75">
      <c r="B164" s="84"/>
      <c r="G164" s="55"/>
    </row>
    <row r="165" spans="2:7" s="1" customFormat="1" ht="15.75">
      <c r="B165" s="84"/>
      <c r="G165" s="55"/>
    </row>
    <row r="166" spans="2:7" s="1" customFormat="1" ht="15.75">
      <c r="B166" s="84"/>
      <c r="G166" s="55"/>
    </row>
    <row r="167" spans="2:7" s="1" customFormat="1" ht="15.75">
      <c r="B167" s="84"/>
      <c r="G167" s="55"/>
    </row>
    <row r="168" spans="2:7" s="1" customFormat="1" ht="15.75">
      <c r="B168" s="84"/>
      <c r="G168" s="55"/>
    </row>
    <row r="169" spans="2:7" s="1" customFormat="1" ht="15.75">
      <c r="B169" s="84"/>
      <c r="G169" s="55"/>
    </row>
    <row r="170" spans="2:7" s="1" customFormat="1" ht="15.75">
      <c r="B170" s="84"/>
      <c r="G170" s="55"/>
    </row>
    <row r="171" spans="2:7" s="1" customFormat="1" ht="15.75">
      <c r="B171" s="84"/>
      <c r="G171" s="55"/>
    </row>
    <row r="172" spans="2:7" s="1" customFormat="1" ht="15.75">
      <c r="B172" s="84"/>
      <c r="G172" s="55"/>
    </row>
    <row r="173" spans="2:7" s="1" customFormat="1" ht="15.75">
      <c r="B173" s="84"/>
      <c r="G173" s="55"/>
    </row>
    <row r="174" spans="2:7" s="1" customFormat="1" ht="15.75">
      <c r="B174" s="84"/>
      <c r="G174" s="55"/>
    </row>
    <row r="175" spans="2:7" s="1" customFormat="1" ht="15.75">
      <c r="B175" s="84"/>
      <c r="G175" s="55"/>
    </row>
    <row r="176" spans="2:7" s="1" customFormat="1" ht="15.75">
      <c r="B176" s="84"/>
      <c r="G176" s="55"/>
    </row>
    <row r="177" spans="2:7" s="1" customFormat="1" ht="15.75">
      <c r="B177" s="84"/>
      <c r="G177" s="55"/>
    </row>
    <row r="178" spans="2:7" s="1" customFormat="1" ht="15.75">
      <c r="B178" s="84"/>
      <c r="G178" s="55"/>
    </row>
    <row r="179" spans="2:7" s="1" customFormat="1" ht="15.75">
      <c r="B179" s="84"/>
      <c r="G179" s="55"/>
    </row>
    <row r="180" spans="2:7" s="1" customFormat="1" ht="15.75">
      <c r="B180" s="84"/>
      <c r="G180" s="55"/>
    </row>
    <row r="181" spans="2:7" s="1" customFormat="1" ht="15.75">
      <c r="B181" s="84"/>
      <c r="G181" s="55"/>
    </row>
    <row r="182" spans="2:7" s="1" customFormat="1" ht="15.75">
      <c r="B182" s="84"/>
      <c r="G182" s="55"/>
    </row>
    <row r="183" spans="2:7" s="1" customFormat="1" ht="15.75">
      <c r="B183" s="84"/>
      <c r="G183" s="55"/>
    </row>
    <row r="184" spans="2:7" s="1" customFormat="1" ht="15.75">
      <c r="B184" s="84"/>
      <c r="G184" s="55"/>
    </row>
    <row r="185" spans="2:7" s="1" customFormat="1" ht="15.75">
      <c r="B185" s="84"/>
      <c r="G185" s="55"/>
    </row>
    <row r="186" spans="2:7" s="1" customFormat="1" ht="15.75">
      <c r="B186" s="84"/>
      <c r="G186" s="55"/>
    </row>
    <row r="187" spans="2:7" s="1" customFormat="1" ht="15.75">
      <c r="B187" s="84"/>
      <c r="G187" s="55"/>
    </row>
    <row r="188" spans="2:7" s="1" customFormat="1" ht="15.75">
      <c r="B188" s="84"/>
      <c r="G188" s="55"/>
    </row>
    <row r="189" spans="2:7" s="1" customFormat="1" ht="15.75">
      <c r="B189" s="84"/>
      <c r="G189" s="55"/>
    </row>
    <row r="190" spans="2:7" s="1" customFormat="1" ht="15.75">
      <c r="B190" s="84"/>
      <c r="G190" s="55"/>
    </row>
    <row r="191" spans="2:7" s="1" customFormat="1" ht="15.75">
      <c r="B191" s="84"/>
      <c r="G191" s="55"/>
    </row>
    <row r="192" spans="2:7" s="1" customFormat="1" ht="15.75">
      <c r="B192" s="84"/>
      <c r="G192" s="55"/>
    </row>
    <row r="193" spans="2:7" s="1" customFormat="1" ht="15.75">
      <c r="B193" s="84"/>
      <c r="G193" s="55"/>
    </row>
    <row r="194" spans="2:7" s="1" customFormat="1" ht="15.75">
      <c r="B194" s="84"/>
      <c r="G194" s="55"/>
    </row>
    <row r="195" spans="2:7" s="1" customFormat="1" ht="15.75">
      <c r="B195" s="84"/>
      <c r="G195" s="55"/>
    </row>
    <row r="196" spans="2:7" s="1" customFormat="1" ht="15.75">
      <c r="B196" s="84"/>
      <c r="G196" s="55"/>
    </row>
    <row r="197" spans="2:7" s="1" customFormat="1" ht="15.75">
      <c r="B197" s="84"/>
      <c r="G197" s="55"/>
    </row>
    <row r="198" spans="2:7" s="1" customFormat="1" ht="15.75">
      <c r="B198" s="84"/>
      <c r="G198" s="55"/>
    </row>
    <row r="199" spans="2:7" s="1" customFormat="1" ht="15.75">
      <c r="B199" s="84"/>
      <c r="G199" s="55"/>
    </row>
    <row r="200" spans="2:7" s="1" customFormat="1" ht="15.75">
      <c r="B200" s="84"/>
      <c r="G200" s="55"/>
    </row>
    <row r="201" spans="2:7" s="1" customFormat="1" ht="15.75">
      <c r="B201" s="84"/>
      <c r="G201" s="55"/>
    </row>
    <row r="202" spans="2:7" s="1" customFormat="1" ht="15.75">
      <c r="B202" s="84"/>
      <c r="G202" s="55"/>
    </row>
    <row r="203" spans="2:7" s="1" customFormat="1" ht="15.75">
      <c r="B203" s="84"/>
      <c r="G203" s="55"/>
    </row>
    <row r="204" spans="2:7" s="1" customFormat="1" ht="15.75">
      <c r="B204" s="84"/>
      <c r="G204" s="55"/>
    </row>
    <row r="205" spans="2:7" s="1" customFormat="1" ht="15.75">
      <c r="B205" s="84"/>
      <c r="G205" s="55"/>
    </row>
    <row r="206" spans="2:7" s="1" customFormat="1" ht="15.75">
      <c r="B206" s="84"/>
      <c r="G206" s="55"/>
    </row>
    <row r="207" spans="2:7" s="1" customFormat="1" ht="15.75">
      <c r="B207" s="84"/>
      <c r="G207" s="55"/>
    </row>
    <row r="208" spans="2:7" s="1" customFormat="1" ht="15.75">
      <c r="B208" s="84"/>
      <c r="G208" s="55"/>
    </row>
    <row r="209" spans="2:7" s="1" customFormat="1" ht="15.75">
      <c r="B209" s="84"/>
      <c r="G209" s="55"/>
    </row>
    <row r="210" spans="2:7" s="1" customFormat="1" ht="15.75">
      <c r="B210" s="84"/>
      <c r="G210" s="55"/>
    </row>
    <row r="211" spans="2:7" s="1" customFormat="1" ht="15.75">
      <c r="B211" s="84"/>
      <c r="G211" s="55"/>
    </row>
    <row r="212" spans="2:7" s="1" customFormat="1" ht="15.75">
      <c r="B212" s="84"/>
      <c r="G212" s="55"/>
    </row>
    <row r="213" spans="2:7" s="1" customFormat="1" ht="15.75">
      <c r="B213" s="84"/>
      <c r="G213" s="55"/>
    </row>
    <row r="214" spans="2:7" s="1" customFormat="1" ht="15.75">
      <c r="B214" s="84"/>
      <c r="G214" s="55"/>
    </row>
    <row r="215" spans="2:7" s="1" customFormat="1" ht="15.75">
      <c r="B215" s="84"/>
      <c r="G215" s="55"/>
    </row>
    <row r="216" spans="2:7" s="1" customFormat="1" ht="15.75">
      <c r="B216" s="84"/>
      <c r="G216" s="55"/>
    </row>
    <row r="217" spans="2:7" s="1" customFormat="1" ht="15.75">
      <c r="B217" s="84"/>
      <c r="G217" s="55"/>
    </row>
    <row r="218" spans="2:7" s="1" customFormat="1" ht="15.75">
      <c r="B218" s="84"/>
      <c r="G218" s="55"/>
    </row>
    <row r="219" spans="2:7" s="1" customFormat="1" ht="15.75">
      <c r="B219" s="84"/>
      <c r="G219" s="55"/>
    </row>
    <row r="220" spans="2:7" s="1" customFormat="1" ht="15.75">
      <c r="B220" s="84"/>
      <c r="G220" s="55"/>
    </row>
    <row r="221" spans="2:7" s="1" customFormat="1" ht="15.75">
      <c r="B221" s="84"/>
      <c r="G221" s="55"/>
    </row>
    <row r="222" spans="2:7" s="1" customFormat="1" ht="15.75">
      <c r="B222" s="84"/>
      <c r="G222" s="55"/>
    </row>
    <row r="223" spans="2:7" s="1" customFormat="1" ht="15.75">
      <c r="B223" s="84"/>
      <c r="G223" s="55"/>
    </row>
    <row r="224" spans="2:7" s="1" customFormat="1" ht="15.75">
      <c r="B224" s="84"/>
      <c r="G224" s="55"/>
    </row>
    <row r="225" spans="2:7" s="1" customFormat="1" ht="15.75">
      <c r="B225" s="84"/>
      <c r="G225" s="55"/>
    </row>
    <row r="226" spans="2:7" s="1" customFormat="1" ht="15.75">
      <c r="B226" s="84"/>
      <c r="G226" s="55"/>
    </row>
    <row r="227" spans="2:7" s="1" customFormat="1" ht="15.75">
      <c r="B227" s="84"/>
      <c r="G227" s="55"/>
    </row>
    <row r="228" spans="2:7" s="1" customFormat="1" ht="15.75">
      <c r="B228" s="84"/>
      <c r="G228" s="55"/>
    </row>
    <row r="229" spans="2:7" s="1" customFormat="1" ht="15.75">
      <c r="B229" s="84"/>
      <c r="G229" s="55"/>
    </row>
    <row r="230" spans="2:7" s="1" customFormat="1" ht="15.75">
      <c r="B230" s="84"/>
      <c r="G230" s="55"/>
    </row>
    <row r="231" spans="2:7" s="1" customFormat="1" ht="15.75">
      <c r="B231" s="84"/>
      <c r="G231" s="5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130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1" customFormat="1" ht="17.25" customHeight="1">
      <c r="A4" s="4" t="s">
        <v>112</v>
      </c>
      <c r="B4" s="4"/>
      <c r="C4" s="4" t="s">
        <v>131</v>
      </c>
      <c r="D4" s="4"/>
      <c r="E4" s="4"/>
      <c r="F4" s="45"/>
      <c r="G4" s="45"/>
    </row>
    <row r="5" spans="1:7" s="1" customFormat="1" ht="21" customHeight="1">
      <c r="A5" s="4" t="s">
        <v>115</v>
      </c>
      <c r="B5" s="4" t="s">
        <v>116</v>
      </c>
      <c r="C5" s="4" t="s">
        <v>29</v>
      </c>
      <c r="D5" s="4" t="s">
        <v>113</v>
      </c>
      <c r="E5" s="4" t="s">
        <v>114</v>
      </c>
      <c r="F5" s="45"/>
      <c r="G5" s="45"/>
    </row>
    <row r="6" spans="1:7" s="1" customFormat="1" ht="21" customHeight="1">
      <c r="A6" s="12" t="s">
        <v>43</v>
      </c>
      <c r="B6" s="12" t="s">
        <v>43</v>
      </c>
      <c r="C6" s="64">
        <v>1</v>
      </c>
      <c r="D6" s="64">
        <f>C6+1</f>
        <v>2</v>
      </c>
      <c r="E6" s="64">
        <f>D6+1</f>
        <v>3</v>
      </c>
      <c r="F6" s="45"/>
      <c r="G6" s="45"/>
    </row>
    <row r="7" spans="1:7" s="1" customFormat="1" ht="28.5" customHeight="1">
      <c r="A7" s="51"/>
      <c r="B7" s="51" t="s">
        <v>29</v>
      </c>
      <c r="C7" s="51">
        <v>4043.08</v>
      </c>
      <c r="D7" s="51">
        <v>756.39</v>
      </c>
      <c r="E7" s="51">
        <v>3286.69</v>
      </c>
      <c r="F7" s="45"/>
      <c r="G7" s="45"/>
    </row>
    <row r="8" spans="1:5" s="1" customFormat="1" ht="28.5" customHeight="1">
      <c r="A8" s="51" t="s">
        <v>44</v>
      </c>
      <c r="B8" s="51" t="s">
        <v>45</v>
      </c>
      <c r="C8" s="51">
        <v>3945.68</v>
      </c>
      <c r="D8" s="51">
        <v>658.99</v>
      </c>
      <c r="E8" s="51">
        <v>3286.69</v>
      </c>
    </row>
    <row r="9" spans="1:5" s="1" customFormat="1" ht="28.5" customHeight="1">
      <c r="A9" s="51" t="s">
        <v>46</v>
      </c>
      <c r="B9" s="51" t="s">
        <v>47</v>
      </c>
      <c r="C9" s="51">
        <v>991.08</v>
      </c>
      <c r="D9" s="51">
        <v>277.23</v>
      </c>
      <c r="E9" s="51">
        <v>713.85</v>
      </c>
    </row>
    <row r="10" spans="1:5" s="1" customFormat="1" ht="28.5" customHeight="1">
      <c r="A10" s="51" t="s">
        <v>48</v>
      </c>
      <c r="B10" s="51" t="s">
        <v>49</v>
      </c>
      <c r="C10" s="51">
        <v>277.23</v>
      </c>
      <c r="D10" s="51">
        <v>277.23</v>
      </c>
      <c r="E10" s="51"/>
    </row>
    <row r="11" spans="1:5" s="1" customFormat="1" ht="28.5" customHeight="1">
      <c r="A11" s="51" t="s">
        <v>50</v>
      </c>
      <c r="B11" s="51" t="s">
        <v>51</v>
      </c>
      <c r="C11" s="51">
        <v>713.85</v>
      </c>
      <c r="D11" s="51"/>
      <c r="E11" s="51">
        <v>713.85</v>
      </c>
    </row>
    <row r="12" spans="1:5" s="1" customFormat="1" ht="28.5" customHeight="1">
      <c r="A12" s="51" t="s">
        <v>52</v>
      </c>
      <c r="B12" s="51" t="s">
        <v>53</v>
      </c>
      <c r="C12" s="51">
        <v>125.26</v>
      </c>
      <c r="D12" s="51">
        <v>125.26</v>
      </c>
      <c r="E12" s="51"/>
    </row>
    <row r="13" spans="1:5" s="1" customFormat="1" ht="28.5" customHeight="1">
      <c r="A13" s="51" t="s">
        <v>54</v>
      </c>
      <c r="B13" s="51" t="s">
        <v>55</v>
      </c>
      <c r="C13" s="51">
        <v>60.44</v>
      </c>
      <c r="D13" s="51">
        <v>60.44</v>
      </c>
      <c r="E13" s="51"/>
    </row>
    <row r="14" spans="1:5" s="1" customFormat="1" ht="28.5" customHeight="1">
      <c r="A14" s="51" t="s">
        <v>56</v>
      </c>
      <c r="B14" s="51" t="s">
        <v>57</v>
      </c>
      <c r="C14" s="51">
        <v>64.82</v>
      </c>
      <c r="D14" s="51">
        <v>64.82</v>
      </c>
      <c r="E14" s="51"/>
    </row>
    <row r="15" spans="1:5" s="1" customFormat="1" ht="28.5" customHeight="1">
      <c r="A15" s="51" t="s">
        <v>58</v>
      </c>
      <c r="B15" s="51" t="s">
        <v>59</v>
      </c>
      <c r="C15" s="51">
        <v>2.88</v>
      </c>
      <c r="D15" s="51"/>
      <c r="E15" s="51">
        <v>2.88</v>
      </c>
    </row>
    <row r="16" spans="1:5" s="1" customFormat="1" ht="28.5" customHeight="1">
      <c r="A16" s="51" t="s">
        <v>60</v>
      </c>
      <c r="B16" s="51" t="s">
        <v>61</v>
      </c>
      <c r="C16" s="51">
        <v>2.88</v>
      </c>
      <c r="D16" s="51"/>
      <c r="E16" s="51">
        <v>2.88</v>
      </c>
    </row>
    <row r="17" spans="1:5" s="1" customFormat="1" ht="28.5" customHeight="1">
      <c r="A17" s="51" t="s">
        <v>62</v>
      </c>
      <c r="B17" s="51" t="s">
        <v>63</v>
      </c>
      <c r="C17" s="51">
        <v>472.49</v>
      </c>
      <c r="D17" s="51">
        <v>51.67</v>
      </c>
      <c r="E17" s="51">
        <v>420.82</v>
      </c>
    </row>
    <row r="18" spans="1:5" s="1" customFormat="1" ht="28.5" customHeight="1">
      <c r="A18" s="51" t="s">
        <v>64</v>
      </c>
      <c r="B18" s="51" t="s">
        <v>65</v>
      </c>
      <c r="C18" s="51">
        <v>111</v>
      </c>
      <c r="D18" s="51"/>
      <c r="E18" s="51">
        <v>111</v>
      </c>
    </row>
    <row r="19" spans="1:5" s="1" customFormat="1" ht="28.5" customHeight="1">
      <c r="A19" s="51" t="s">
        <v>66</v>
      </c>
      <c r="B19" s="51" t="s">
        <v>67</v>
      </c>
      <c r="C19" s="51">
        <v>345.99</v>
      </c>
      <c r="D19" s="51">
        <v>36.17</v>
      </c>
      <c r="E19" s="51">
        <v>309.82</v>
      </c>
    </row>
    <row r="20" spans="1:5" s="1" customFormat="1" ht="28.5" customHeight="1">
      <c r="A20" s="51" t="s">
        <v>68</v>
      </c>
      <c r="B20" s="51" t="s">
        <v>69</v>
      </c>
      <c r="C20" s="51">
        <v>15.5</v>
      </c>
      <c r="D20" s="51">
        <v>15.5</v>
      </c>
      <c r="E20" s="51"/>
    </row>
    <row r="21" spans="1:5" s="1" customFormat="1" ht="28.5" customHeight="1">
      <c r="A21" s="51" t="s">
        <v>70</v>
      </c>
      <c r="B21" s="51" t="s">
        <v>71</v>
      </c>
      <c r="C21" s="51">
        <v>300</v>
      </c>
      <c r="D21" s="51"/>
      <c r="E21" s="51">
        <v>300</v>
      </c>
    </row>
    <row r="22" spans="1:5" s="1" customFormat="1" ht="28.5" customHeight="1">
      <c r="A22" s="51" t="s">
        <v>72</v>
      </c>
      <c r="B22" s="51" t="s">
        <v>73</v>
      </c>
      <c r="C22" s="51">
        <v>300</v>
      </c>
      <c r="D22" s="51"/>
      <c r="E22" s="51">
        <v>300</v>
      </c>
    </row>
    <row r="23" spans="1:5" s="1" customFormat="1" ht="28.5" customHeight="1">
      <c r="A23" s="51" t="s">
        <v>74</v>
      </c>
      <c r="B23" s="51" t="s">
        <v>75</v>
      </c>
      <c r="C23" s="51">
        <v>1617</v>
      </c>
      <c r="D23" s="51"/>
      <c r="E23" s="51">
        <v>1617</v>
      </c>
    </row>
    <row r="24" spans="1:5" s="1" customFormat="1" ht="28.5" customHeight="1">
      <c r="A24" s="51" t="s">
        <v>76</v>
      </c>
      <c r="B24" s="51" t="s">
        <v>77</v>
      </c>
      <c r="C24" s="51">
        <v>601</v>
      </c>
      <c r="D24" s="51"/>
      <c r="E24" s="51">
        <v>601</v>
      </c>
    </row>
    <row r="25" spans="1:5" s="1" customFormat="1" ht="28.5" customHeight="1">
      <c r="A25" s="51" t="s">
        <v>78</v>
      </c>
      <c r="B25" s="51" t="s">
        <v>79</v>
      </c>
      <c r="C25" s="51">
        <v>1016</v>
      </c>
      <c r="D25" s="51"/>
      <c r="E25" s="51">
        <v>1016</v>
      </c>
    </row>
    <row r="26" spans="1:5" s="1" customFormat="1" ht="28.5" customHeight="1">
      <c r="A26" s="51" t="s">
        <v>80</v>
      </c>
      <c r="B26" s="51" t="s">
        <v>81</v>
      </c>
      <c r="C26" s="51">
        <v>33.5</v>
      </c>
      <c r="D26" s="51"/>
      <c r="E26" s="51">
        <v>33.5</v>
      </c>
    </row>
    <row r="27" spans="1:5" s="1" customFormat="1" ht="28.5" customHeight="1">
      <c r="A27" s="51" t="s">
        <v>82</v>
      </c>
      <c r="B27" s="51" t="s">
        <v>83</v>
      </c>
      <c r="C27" s="51">
        <v>32</v>
      </c>
      <c r="D27" s="51"/>
      <c r="E27" s="51">
        <v>32</v>
      </c>
    </row>
    <row r="28" spans="1:5" s="1" customFormat="1" ht="28.5" customHeight="1">
      <c r="A28" s="51" t="s">
        <v>84</v>
      </c>
      <c r="B28" s="51" t="s">
        <v>85</v>
      </c>
      <c r="C28" s="51">
        <v>1.5</v>
      </c>
      <c r="D28" s="51"/>
      <c r="E28" s="51">
        <v>1.5</v>
      </c>
    </row>
    <row r="29" spans="1:5" s="1" customFormat="1" ht="28.5" customHeight="1">
      <c r="A29" s="51" t="s">
        <v>86</v>
      </c>
      <c r="B29" s="51" t="s">
        <v>87</v>
      </c>
      <c r="C29" s="51">
        <v>173.38</v>
      </c>
      <c r="D29" s="51"/>
      <c r="E29" s="51">
        <v>173.38</v>
      </c>
    </row>
    <row r="30" spans="1:5" s="1" customFormat="1" ht="28.5" customHeight="1">
      <c r="A30" s="51" t="s">
        <v>88</v>
      </c>
      <c r="B30" s="51" t="s">
        <v>89</v>
      </c>
      <c r="C30" s="51">
        <v>173.38</v>
      </c>
      <c r="D30" s="51"/>
      <c r="E30" s="51">
        <v>173.38</v>
      </c>
    </row>
    <row r="31" spans="1:5" s="1" customFormat="1" ht="28.5" customHeight="1">
      <c r="A31" s="51" t="s">
        <v>90</v>
      </c>
      <c r="B31" s="51" t="s">
        <v>91</v>
      </c>
      <c r="C31" s="51">
        <v>25.26</v>
      </c>
      <c r="D31" s="51"/>
      <c r="E31" s="51">
        <v>25.26</v>
      </c>
    </row>
    <row r="32" spans="1:5" s="1" customFormat="1" ht="28.5" customHeight="1">
      <c r="A32" s="51" t="s">
        <v>92</v>
      </c>
      <c r="B32" s="51" t="s">
        <v>93</v>
      </c>
      <c r="C32" s="51">
        <v>25.26</v>
      </c>
      <c r="D32" s="51"/>
      <c r="E32" s="51">
        <v>25.26</v>
      </c>
    </row>
    <row r="33" spans="1:5" s="1" customFormat="1" ht="28.5" customHeight="1">
      <c r="A33" s="51" t="s">
        <v>94</v>
      </c>
      <c r="B33" s="51" t="s">
        <v>95</v>
      </c>
      <c r="C33" s="51">
        <v>204.83</v>
      </c>
      <c r="D33" s="51">
        <v>204.83</v>
      </c>
      <c r="E33" s="51"/>
    </row>
    <row r="34" spans="1:5" s="1" customFormat="1" ht="28.5" customHeight="1">
      <c r="A34" s="51" t="s">
        <v>96</v>
      </c>
      <c r="B34" s="51" t="s">
        <v>97</v>
      </c>
      <c r="C34" s="51">
        <v>204.83</v>
      </c>
      <c r="D34" s="51">
        <v>204.83</v>
      </c>
      <c r="E34" s="51"/>
    </row>
    <row r="35" spans="1:5" s="1" customFormat="1" ht="28.5" customHeight="1">
      <c r="A35" s="51" t="s">
        <v>98</v>
      </c>
      <c r="B35" s="51" t="s">
        <v>99</v>
      </c>
      <c r="C35" s="51">
        <v>48.78</v>
      </c>
      <c r="D35" s="51">
        <v>48.78</v>
      </c>
      <c r="E35" s="51"/>
    </row>
    <row r="36" spans="1:5" s="1" customFormat="1" ht="28.5" customHeight="1">
      <c r="A36" s="51" t="s">
        <v>70</v>
      </c>
      <c r="B36" s="51" t="s">
        <v>100</v>
      </c>
      <c r="C36" s="51">
        <v>48.78</v>
      </c>
      <c r="D36" s="51">
        <v>48.78</v>
      </c>
      <c r="E36" s="51"/>
    </row>
    <row r="37" spans="1:5" s="1" customFormat="1" ht="28.5" customHeight="1">
      <c r="A37" s="51" t="s">
        <v>101</v>
      </c>
      <c r="B37" s="51" t="s">
        <v>102</v>
      </c>
      <c r="C37" s="51">
        <v>28.24</v>
      </c>
      <c r="D37" s="51">
        <v>28.24</v>
      </c>
      <c r="E37" s="51"/>
    </row>
    <row r="38" spans="1:5" s="1" customFormat="1" ht="28.5" customHeight="1">
      <c r="A38" s="51" t="s">
        <v>103</v>
      </c>
      <c r="B38" s="51" t="s">
        <v>104</v>
      </c>
      <c r="C38" s="51">
        <v>20.54</v>
      </c>
      <c r="D38" s="51">
        <v>20.54</v>
      </c>
      <c r="E38" s="51"/>
    </row>
    <row r="39" spans="1:5" s="1" customFormat="1" ht="28.5" customHeight="1">
      <c r="A39" s="51" t="s">
        <v>105</v>
      </c>
      <c r="B39" s="51" t="s">
        <v>106</v>
      </c>
      <c r="C39" s="51">
        <v>48.62</v>
      </c>
      <c r="D39" s="51">
        <v>48.62</v>
      </c>
      <c r="E39" s="51"/>
    </row>
    <row r="40" spans="1:5" s="1" customFormat="1" ht="28.5" customHeight="1">
      <c r="A40" s="51" t="s">
        <v>46</v>
      </c>
      <c r="B40" s="51" t="s">
        <v>107</v>
      </c>
      <c r="C40" s="51">
        <v>48.62</v>
      </c>
      <c r="D40" s="51">
        <v>48.62</v>
      </c>
      <c r="E40" s="51"/>
    </row>
    <row r="41" spans="1:5" s="1" customFormat="1" ht="28.5" customHeight="1">
      <c r="A41" s="51" t="s">
        <v>108</v>
      </c>
      <c r="B41" s="51" t="s">
        <v>109</v>
      </c>
      <c r="C41" s="51">
        <v>48.62</v>
      </c>
      <c r="D41" s="51">
        <v>48.62</v>
      </c>
      <c r="E41" s="51"/>
    </row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  <row r="50" s="1" customFormat="1" ht="21" customHeight="1"/>
    <row r="51" s="1" customFormat="1" ht="21" customHeight="1"/>
    <row r="52" s="1" customFormat="1" ht="21" customHeight="1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5"/>
      <c r="B1" s="45"/>
      <c r="C1" s="45"/>
      <c r="D1" s="45"/>
      <c r="E1" s="45"/>
      <c r="F1" s="45"/>
      <c r="G1" s="45"/>
    </row>
    <row r="2" spans="1:7" s="1" customFormat="1" ht="29.25" customHeight="1">
      <c r="A2" s="47" t="s">
        <v>132</v>
      </c>
      <c r="B2" s="47"/>
      <c r="C2" s="47"/>
      <c r="D2" s="47"/>
      <c r="E2" s="47"/>
      <c r="F2" s="48"/>
      <c r="G2" s="48"/>
    </row>
    <row r="3" spans="1:7" s="1" customFormat="1" ht="21" customHeight="1">
      <c r="A3" s="53" t="s">
        <v>26</v>
      </c>
      <c r="B3" s="50"/>
      <c r="C3" s="50"/>
      <c r="D3" s="50"/>
      <c r="E3" s="46" t="s">
        <v>2</v>
      </c>
      <c r="F3" s="45"/>
      <c r="G3" s="45"/>
    </row>
    <row r="4" spans="1:7" s="1" customFormat="1" ht="17.25" customHeight="1">
      <c r="A4" s="4" t="s">
        <v>133</v>
      </c>
      <c r="B4" s="4"/>
      <c r="C4" s="4" t="s">
        <v>134</v>
      </c>
      <c r="D4" s="4"/>
      <c r="E4" s="4"/>
      <c r="F4" s="45"/>
      <c r="G4" s="45"/>
    </row>
    <row r="5" spans="1:7" s="1" customFormat="1" ht="21" customHeight="1">
      <c r="A5" s="4" t="s">
        <v>115</v>
      </c>
      <c r="B5" s="11" t="s">
        <v>116</v>
      </c>
      <c r="C5" s="63" t="s">
        <v>29</v>
      </c>
      <c r="D5" s="63" t="s">
        <v>135</v>
      </c>
      <c r="E5" s="63" t="s">
        <v>136</v>
      </c>
      <c r="F5" s="45"/>
      <c r="G5" s="45"/>
    </row>
    <row r="6" spans="1:7" s="1" customFormat="1" ht="21" customHeight="1">
      <c r="A6" s="12" t="s">
        <v>43</v>
      </c>
      <c r="B6" s="12" t="s">
        <v>43</v>
      </c>
      <c r="C6" s="64">
        <v>1</v>
      </c>
      <c r="D6" s="64">
        <f>C6+1</f>
        <v>2</v>
      </c>
      <c r="E6" s="64">
        <f>D6+1</f>
        <v>3</v>
      </c>
      <c r="F6" s="45"/>
      <c r="G6" s="45"/>
    </row>
    <row r="7" spans="1:8" s="1" customFormat="1" ht="27" customHeight="1">
      <c r="A7" s="5"/>
      <c r="B7" s="5" t="s">
        <v>29</v>
      </c>
      <c r="C7" s="61">
        <v>756.39</v>
      </c>
      <c r="D7" s="61">
        <v>690.93</v>
      </c>
      <c r="E7" s="61">
        <v>65.46</v>
      </c>
      <c r="F7" s="65"/>
      <c r="G7" s="65"/>
      <c r="H7" s="14"/>
    </row>
    <row r="8" spans="1:5" s="1" customFormat="1" ht="27" customHeight="1">
      <c r="A8" s="5" t="s">
        <v>137</v>
      </c>
      <c r="B8" s="5" t="s">
        <v>138</v>
      </c>
      <c r="C8" s="61">
        <v>579.38</v>
      </c>
      <c r="D8" s="61">
        <v>579.38</v>
      </c>
      <c r="E8" s="61"/>
    </row>
    <row r="9" spans="1:5" s="1" customFormat="1" ht="27" customHeight="1">
      <c r="A9" s="5" t="s">
        <v>139</v>
      </c>
      <c r="B9" s="5" t="s">
        <v>140</v>
      </c>
      <c r="C9" s="61">
        <v>253.43</v>
      </c>
      <c r="D9" s="61">
        <v>253.43</v>
      </c>
      <c r="E9" s="61"/>
    </row>
    <row r="10" spans="1:5" s="1" customFormat="1" ht="27" customHeight="1">
      <c r="A10" s="5" t="s">
        <v>141</v>
      </c>
      <c r="B10" s="5" t="s">
        <v>142</v>
      </c>
      <c r="C10" s="61">
        <v>143.19</v>
      </c>
      <c r="D10" s="61">
        <v>143.19</v>
      </c>
      <c r="E10" s="61"/>
    </row>
    <row r="11" spans="1:5" s="1" customFormat="1" ht="27" customHeight="1">
      <c r="A11" s="5" t="s">
        <v>143</v>
      </c>
      <c r="B11" s="5" t="s">
        <v>144</v>
      </c>
      <c r="C11" s="61">
        <v>8.51</v>
      </c>
      <c r="D11" s="61">
        <v>8.51</v>
      </c>
      <c r="E11" s="61"/>
    </row>
    <row r="12" spans="1:5" s="1" customFormat="1" ht="27" customHeight="1">
      <c r="A12" s="5" t="s">
        <v>145</v>
      </c>
      <c r="B12" s="5" t="s">
        <v>146</v>
      </c>
      <c r="C12" s="61">
        <v>64.82</v>
      </c>
      <c r="D12" s="61">
        <v>64.82</v>
      </c>
      <c r="E12" s="61"/>
    </row>
    <row r="13" spans="1:5" s="1" customFormat="1" ht="27" customHeight="1">
      <c r="A13" s="5" t="s">
        <v>147</v>
      </c>
      <c r="B13" s="5" t="s">
        <v>148</v>
      </c>
      <c r="C13" s="61">
        <v>48.41</v>
      </c>
      <c r="D13" s="61">
        <v>48.41</v>
      </c>
      <c r="E13" s="61"/>
    </row>
    <row r="14" spans="1:5" s="1" customFormat="1" ht="27" customHeight="1">
      <c r="A14" s="5" t="s">
        <v>149</v>
      </c>
      <c r="B14" s="5" t="s">
        <v>150</v>
      </c>
      <c r="C14" s="61">
        <v>3.72</v>
      </c>
      <c r="D14" s="61">
        <v>3.72</v>
      </c>
      <c r="E14" s="61"/>
    </row>
    <row r="15" spans="1:5" s="1" customFormat="1" ht="27" customHeight="1">
      <c r="A15" s="5" t="s">
        <v>151</v>
      </c>
      <c r="B15" s="5" t="s">
        <v>152</v>
      </c>
      <c r="C15" s="61">
        <v>48.62</v>
      </c>
      <c r="D15" s="61">
        <v>48.62</v>
      </c>
      <c r="E15" s="61"/>
    </row>
    <row r="16" spans="1:5" s="1" customFormat="1" ht="27" customHeight="1">
      <c r="A16" s="5" t="s">
        <v>153</v>
      </c>
      <c r="B16" s="5" t="s">
        <v>154</v>
      </c>
      <c r="C16" s="61">
        <v>0.37</v>
      </c>
      <c r="D16" s="61">
        <v>0.37</v>
      </c>
      <c r="E16" s="61"/>
    </row>
    <row r="17" spans="1:5" s="1" customFormat="1" ht="27" customHeight="1">
      <c r="A17" s="5" t="s">
        <v>155</v>
      </c>
      <c r="B17" s="5" t="s">
        <v>156</v>
      </c>
      <c r="C17" s="61">
        <v>8.31</v>
      </c>
      <c r="D17" s="61">
        <v>8.31</v>
      </c>
      <c r="E17" s="61"/>
    </row>
    <row r="18" spans="1:5" s="1" customFormat="1" ht="27" customHeight="1">
      <c r="A18" s="5" t="s">
        <v>157</v>
      </c>
      <c r="B18" s="5" t="s">
        <v>158</v>
      </c>
      <c r="C18" s="61">
        <v>65.46</v>
      </c>
      <c r="D18" s="61"/>
      <c r="E18" s="61">
        <v>65.46</v>
      </c>
    </row>
    <row r="19" spans="1:5" s="1" customFormat="1" ht="27" customHeight="1">
      <c r="A19" s="5" t="s">
        <v>159</v>
      </c>
      <c r="B19" s="5" t="s">
        <v>160</v>
      </c>
      <c r="C19" s="61">
        <v>9.5</v>
      </c>
      <c r="D19" s="61"/>
      <c r="E19" s="61">
        <v>9.5</v>
      </c>
    </row>
    <row r="20" spans="1:5" s="1" customFormat="1" ht="27" customHeight="1">
      <c r="A20" s="5" t="s">
        <v>161</v>
      </c>
      <c r="B20" s="5" t="s">
        <v>162</v>
      </c>
      <c r="C20" s="61">
        <v>0.36</v>
      </c>
      <c r="D20" s="61"/>
      <c r="E20" s="61">
        <v>0.36</v>
      </c>
    </row>
    <row r="21" spans="1:5" s="1" customFormat="1" ht="27" customHeight="1">
      <c r="A21" s="5" t="s">
        <v>163</v>
      </c>
      <c r="B21" s="5" t="s">
        <v>164</v>
      </c>
      <c r="C21" s="61">
        <v>0.15</v>
      </c>
      <c r="D21" s="61"/>
      <c r="E21" s="61">
        <v>0.15</v>
      </c>
    </row>
    <row r="22" spans="1:5" s="1" customFormat="1" ht="27" customHeight="1">
      <c r="A22" s="5" t="s">
        <v>165</v>
      </c>
      <c r="B22" s="5" t="s">
        <v>166</v>
      </c>
      <c r="C22" s="61">
        <v>10</v>
      </c>
      <c r="D22" s="61"/>
      <c r="E22" s="61">
        <v>10</v>
      </c>
    </row>
    <row r="23" spans="1:5" s="1" customFormat="1" ht="27" customHeight="1">
      <c r="A23" s="5" t="s">
        <v>167</v>
      </c>
      <c r="B23" s="5" t="s">
        <v>168</v>
      </c>
      <c r="C23" s="61">
        <v>4.79</v>
      </c>
      <c r="D23" s="61"/>
      <c r="E23" s="61">
        <v>4.79</v>
      </c>
    </row>
    <row r="24" spans="1:5" s="1" customFormat="1" ht="27" customHeight="1">
      <c r="A24" s="5" t="s">
        <v>169</v>
      </c>
      <c r="B24" s="5" t="s">
        <v>170</v>
      </c>
      <c r="C24" s="61">
        <v>0.59</v>
      </c>
      <c r="D24" s="61"/>
      <c r="E24" s="61">
        <v>0.59</v>
      </c>
    </row>
    <row r="25" spans="1:5" s="1" customFormat="1" ht="27" customHeight="1">
      <c r="A25" s="5" t="s">
        <v>171</v>
      </c>
      <c r="B25" s="5" t="s">
        <v>172</v>
      </c>
      <c r="C25" s="61">
        <v>11.28</v>
      </c>
      <c r="D25" s="61"/>
      <c r="E25" s="61">
        <v>11.28</v>
      </c>
    </row>
    <row r="26" spans="1:5" s="1" customFormat="1" ht="27" customHeight="1">
      <c r="A26" s="5" t="s">
        <v>173</v>
      </c>
      <c r="B26" s="5" t="s">
        <v>174</v>
      </c>
      <c r="C26" s="61">
        <v>28.79</v>
      </c>
      <c r="D26" s="61"/>
      <c r="E26" s="61">
        <v>28.79</v>
      </c>
    </row>
    <row r="27" spans="1:5" s="1" customFormat="1" ht="27" customHeight="1">
      <c r="A27" s="5" t="s">
        <v>175</v>
      </c>
      <c r="B27" s="5" t="s">
        <v>176</v>
      </c>
      <c r="C27" s="61">
        <v>111.55</v>
      </c>
      <c r="D27" s="61">
        <v>111.55</v>
      </c>
      <c r="E27" s="61"/>
    </row>
    <row r="28" spans="1:5" s="1" customFormat="1" ht="27" customHeight="1">
      <c r="A28" s="5" t="s">
        <v>177</v>
      </c>
      <c r="B28" s="5" t="s">
        <v>178</v>
      </c>
      <c r="C28" s="61">
        <v>9.02</v>
      </c>
      <c r="D28" s="61">
        <v>9.02</v>
      </c>
      <c r="E28" s="61"/>
    </row>
    <row r="29" spans="1:5" s="1" customFormat="1" ht="27" customHeight="1">
      <c r="A29" s="5" t="s">
        <v>179</v>
      </c>
      <c r="B29" s="5" t="s">
        <v>180</v>
      </c>
      <c r="C29" s="61">
        <v>51.01</v>
      </c>
      <c r="D29" s="61">
        <v>51.01</v>
      </c>
      <c r="E29" s="61"/>
    </row>
    <row r="30" spans="1:5" s="1" customFormat="1" ht="27" customHeight="1">
      <c r="A30" s="5" t="s">
        <v>181</v>
      </c>
      <c r="B30" s="5" t="s">
        <v>182</v>
      </c>
      <c r="C30" s="61">
        <v>3.27</v>
      </c>
      <c r="D30" s="61">
        <v>3.27</v>
      </c>
      <c r="E30" s="61"/>
    </row>
    <row r="31" spans="1:5" s="1" customFormat="1" ht="27" customHeight="1">
      <c r="A31" s="5" t="s">
        <v>183</v>
      </c>
      <c r="B31" s="5" t="s">
        <v>184</v>
      </c>
      <c r="C31" s="61">
        <v>3</v>
      </c>
      <c r="D31" s="61">
        <v>3</v>
      </c>
      <c r="E31" s="61"/>
    </row>
    <row r="32" spans="1:5" s="1" customFormat="1" ht="27" customHeight="1">
      <c r="A32" s="5" t="s">
        <v>185</v>
      </c>
      <c r="B32" s="5" t="s">
        <v>186</v>
      </c>
      <c r="C32" s="61">
        <v>45.25</v>
      </c>
      <c r="D32" s="61">
        <v>45.25</v>
      </c>
      <c r="E32" s="61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21.8515625" style="1" customWidth="1"/>
    <col min="4" max="4" width="15.140625" style="1" customWidth="1"/>
    <col min="5" max="5" width="14.28125" style="1" customWidth="1"/>
    <col min="6" max="6" width="14.7109375" style="1" customWidth="1"/>
    <col min="7" max="7" width="16.8515625" style="1" customWidth="1"/>
    <col min="8" max="8" width="9.140625" style="1" customWidth="1"/>
  </cols>
  <sheetData>
    <row r="1" spans="5:7" s="1" customFormat="1" ht="22.5" customHeight="1">
      <c r="E1" s="54"/>
      <c r="F1" s="54"/>
      <c r="G1" s="54"/>
    </row>
    <row r="2" spans="1:7" s="1" customFormat="1" ht="30" customHeight="1">
      <c r="A2" s="47" t="s">
        <v>187</v>
      </c>
      <c r="B2" s="47"/>
      <c r="C2" s="47"/>
      <c r="D2" s="47"/>
      <c r="E2" s="47"/>
      <c r="F2" s="47"/>
      <c r="G2" s="47"/>
    </row>
    <row r="3" spans="1:7" s="1" customFormat="1" ht="18" customHeight="1">
      <c r="A3" s="49" t="s">
        <v>111</v>
      </c>
      <c r="B3" s="49"/>
      <c r="C3" s="49"/>
      <c r="D3" s="49"/>
      <c r="E3" s="55"/>
      <c r="F3" s="55"/>
      <c r="G3" s="46" t="s">
        <v>2</v>
      </c>
    </row>
    <row r="4" spans="1:7" s="1" customFormat="1" ht="31.5" customHeight="1">
      <c r="A4" s="4" t="s">
        <v>188</v>
      </c>
      <c r="B4" s="4" t="s">
        <v>189</v>
      </c>
      <c r="C4" s="4" t="s">
        <v>29</v>
      </c>
      <c r="D4" s="56" t="s">
        <v>190</v>
      </c>
      <c r="E4" s="56" t="s">
        <v>191</v>
      </c>
      <c r="F4" s="56" t="s">
        <v>192</v>
      </c>
      <c r="G4" s="56" t="s">
        <v>193</v>
      </c>
    </row>
    <row r="5" spans="1:7" s="1" customFormat="1" ht="12" customHeight="1">
      <c r="A5" s="4"/>
      <c r="B5" s="4"/>
      <c r="C5" s="4"/>
      <c r="D5" s="56"/>
      <c r="E5" s="56"/>
      <c r="F5" s="56"/>
      <c r="G5" s="56"/>
    </row>
    <row r="6" spans="1:7" s="1" customFormat="1" ht="21.75" customHeight="1">
      <c r="A6" s="57" t="s">
        <v>43</v>
      </c>
      <c r="B6" s="57" t="s">
        <v>43</v>
      </c>
      <c r="C6" s="58">
        <v>1</v>
      </c>
      <c r="D6" s="58">
        <v>2</v>
      </c>
      <c r="E6" s="58">
        <v>5</v>
      </c>
      <c r="F6" s="58">
        <v>6</v>
      </c>
      <c r="G6" s="59">
        <v>7</v>
      </c>
    </row>
    <row r="7" spans="1:7" s="1" customFormat="1" ht="27.75" customHeight="1">
      <c r="A7" s="60" t="s">
        <v>194</v>
      </c>
      <c r="B7" s="60" t="s">
        <v>195</v>
      </c>
      <c r="C7" s="61">
        <v>15.58</v>
      </c>
      <c r="D7" s="61"/>
      <c r="E7" s="62">
        <v>11.4</v>
      </c>
      <c r="F7" s="61">
        <v>4.18</v>
      </c>
      <c r="G7" s="61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SheetLayoutView="100" workbookViewId="0" topLeftCell="A1">
      <selection activeCell="D14" sqref="D1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45"/>
      <c r="B1" s="45"/>
      <c r="C1" s="52" t="s">
        <v>196</v>
      </c>
      <c r="D1" s="52"/>
      <c r="E1" s="52"/>
      <c r="F1" s="45"/>
      <c r="G1" s="45"/>
    </row>
    <row r="2" spans="1:7" s="1" customFormat="1" ht="29.25" customHeight="1">
      <c r="A2" s="47" t="s">
        <v>197</v>
      </c>
      <c r="B2" s="47"/>
      <c r="C2" s="47"/>
      <c r="D2" s="47"/>
      <c r="E2" s="47"/>
      <c r="F2" s="48"/>
      <c r="G2" s="48"/>
    </row>
    <row r="3" spans="1:7" s="1" customFormat="1" ht="21" customHeight="1">
      <c r="A3" s="53"/>
      <c r="B3" s="50"/>
      <c r="C3" s="50"/>
      <c r="D3" s="50"/>
      <c r="E3" s="46" t="s">
        <v>2</v>
      </c>
      <c r="F3" s="45"/>
      <c r="G3" s="45"/>
    </row>
    <row r="4" spans="1:7" s="1" customFormat="1" ht="24.75" customHeight="1">
      <c r="A4" s="4" t="s">
        <v>112</v>
      </c>
      <c r="B4" s="4"/>
      <c r="C4" s="4" t="s">
        <v>131</v>
      </c>
      <c r="D4" s="4"/>
      <c r="E4" s="4"/>
      <c r="F4" s="45"/>
      <c r="G4" s="45"/>
    </row>
    <row r="5" spans="1:7" s="1" customFormat="1" ht="21" customHeight="1">
      <c r="A5" s="4" t="s">
        <v>115</v>
      </c>
      <c r="B5" s="4" t="s">
        <v>116</v>
      </c>
      <c r="C5" s="4" t="s">
        <v>29</v>
      </c>
      <c r="D5" s="4" t="s">
        <v>113</v>
      </c>
      <c r="E5" s="4" t="s">
        <v>114</v>
      </c>
      <c r="F5" s="45"/>
      <c r="G5" s="4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5"/>
      <c r="G6" s="45"/>
      <c r="H6" s="14"/>
    </row>
    <row r="7" spans="1:7" s="1" customFormat="1" ht="27" customHeight="1">
      <c r="A7" s="5"/>
      <c r="B7" s="5"/>
      <c r="C7" s="51"/>
      <c r="D7" s="51"/>
      <c r="E7" s="51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B23" sqref="B2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45"/>
      <c r="B1" s="45"/>
      <c r="C1" s="46" t="s">
        <v>198</v>
      </c>
      <c r="D1" s="46"/>
      <c r="E1" s="46"/>
      <c r="F1" s="45"/>
      <c r="G1" s="45"/>
    </row>
    <row r="2" spans="1:7" s="1" customFormat="1" ht="29.25" customHeight="1">
      <c r="A2" s="47" t="s">
        <v>199</v>
      </c>
      <c r="B2" s="47"/>
      <c r="C2" s="47"/>
      <c r="D2" s="47"/>
      <c r="E2" s="47"/>
      <c r="F2" s="48"/>
      <c r="G2" s="48"/>
    </row>
    <row r="3" spans="1:7" s="1" customFormat="1" ht="21" customHeight="1">
      <c r="A3" s="49" t="s">
        <v>1</v>
      </c>
      <c r="B3" s="50"/>
      <c r="C3" s="50"/>
      <c r="D3" s="50"/>
      <c r="E3" s="46" t="s">
        <v>2</v>
      </c>
      <c r="F3" s="45"/>
      <c r="G3" s="45"/>
    </row>
    <row r="4" spans="1:7" s="1" customFormat="1" ht="25.5" customHeight="1">
      <c r="A4" s="4" t="s">
        <v>112</v>
      </c>
      <c r="B4" s="4"/>
      <c r="C4" s="4" t="s">
        <v>131</v>
      </c>
      <c r="D4" s="4"/>
      <c r="E4" s="4"/>
      <c r="F4" s="45"/>
      <c r="G4" s="45"/>
    </row>
    <row r="5" spans="1:7" s="1" customFormat="1" ht="28.5" customHeight="1">
      <c r="A5" s="4" t="s">
        <v>115</v>
      </c>
      <c r="B5" s="4" t="s">
        <v>116</v>
      </c>
      <c r="C5" s="4" t="s">
        <v>29</v>
      </c>
      <c r="D5" s="4" t="s">
        <v>113</v>
      </c>
      <c r="E5" s="4" t="s">
        <v>114</v>
      </c>
      <c r="F5" s="45"/>
      <c r="G5" s="45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45"/>
      <c r="G6" s="45"/>
      <c r="H6" s="14"/>
    </row>
    <row r="7" spans="1:7" s="1" customFormat="1" ht="27" customHeight="1">
      <c r="A7" s="5"/>
      <c r="B7" s="5"/>
      <c r="C7" s="51"/>
      <c r="D7" s="51"/>
      <c r="E7" s="51"/>
      <c r="F7" s="45"/>
      <c r="G7" s="4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☆</cp:lastModifiedBy>
  <dcterms:created xsi:type="dcterms:W3CDTF">2022-03-23T08:34:03Z</dcterms:created>
  <dcterms:modified xsi:type="dcterms:W3CDTF">2022-03-24T11:00:41Z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355365F314F14B839EDCD8D6488C0C0D</vt:lpwstr>
  </property>
  <property fmtid="{D5CDD505-2E9C-101B-9397-08002B2CF9AE}" pid="4" name="KSOProductBuildV">
    <vt:lpwstr>2052-11.1.0.11365</vt:lpwstr>
  </property>
</Properties>
</file>