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11" r:id="rId9"/>
    <sheet name="部门整体支出绩效目标表" sheetId="9" r:id="rId10"/>
    <sheet name="一级项目绩效目标表" sheetId="10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<sst xmlns="http://schemas.openxmlformats.org/spreadsheetml/2006/main" count="360" uniqueCount="240">
  <si>
    <t>收支预算总表</t>
  </si>
  <si>
    <t>填报单位:[201002]奉新县社会保险事业服务中心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</si>
  <si>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</si>
  <si>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</si>
  <si>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</si>
  <si>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</si>
  <si>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</si>
  <si>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</si>
  <si>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</si>
  <si>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</si>
  <si>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</si>
  <si>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</si>
  <si>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</si>
  <si>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</si>
  <si>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</si>
  <si>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</si>
  <si>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</si>
  <si>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</si>
  <si>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</si>
  <si>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</si>
  <si>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</si>
  <si>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</si>
  <si>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</si>
  <si>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</si>
  <si>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</si>
  <si>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</si>
  <si>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[201002]奉新县社会保险事业服务中心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</si>
  <si>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</si>
  <si>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</si>
  <si>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</si>
  <si>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</si>
  <si>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</si>
  <si>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</si>
  <si>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</si>
  <si>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</si>
  <si>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</si>
  <si>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</si>
  <si>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</si>
  <si>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</si>
  <si>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</si>
  <si>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</si>
  <si>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</si>
  <si>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</si>
  <si>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</si>
  <si>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</si>
  <si>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</si>
  <si>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</si>
  <si>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</si>
  <si>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</si>
  <si>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</si>
  <si>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</si>
  <si>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</si>
  <si>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</si>
  <si>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</si>
  <si>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</si>
  <si>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</si>
  <si>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</si>
  <si>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</si>
  <si>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</si>
  <si>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</si>
  <si>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</si>
  <si>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</si>
  <si>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</si>
  <si>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</si>
  <si>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</si>
  <si>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</si>
  <si>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</si>
  <si>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填报单位[201002]奉新县社会保险事业服务中心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</si>
  <si>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</si>
  <si>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</si>
  <si>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</si>
  <si>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</si>
  <si>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</si>
  <si>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</si>
  <si>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</si>
  <si>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</si>
  <si>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</si>
  <si>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</si>
  <si>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</si>
  <si>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</si>
  <si>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</si>
  <si>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</si>
  <si>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</si>
  <si>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</si>
  <si>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</si>
  <si>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</si>
  <si>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</si>
  <si>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</si>
  <si>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</si>
  <si>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</si>
  <si>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</si>
  <si>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</si>
  <si>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</si>
  <si>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</si>
  <si>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</si>
  <si>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</si>
  <si>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</si>
  <si>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</si>
  <si>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</si>
  <si>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</si>
  <si>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</si>
  <si>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</si>
  <si>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</si>
  <si>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</si>
  <si>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</si>
  <si>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</si>
  <si>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</si>
  <si>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</si>
  <si>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</si>
  <si>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</si>
  <si>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</si>
  <si>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</si>
  <si>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</si>
  <si>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</si>
  <si>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</si>
  <si>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</si>
  <si>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</si>
  <si>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</si>
  <si>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</si>
  <si>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</si>
  <si>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</si>
  <si>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</si>
  <si>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</si>
  <si>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</si>
  <si>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</si>
  <si>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</si>
  <si>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</si>
  <si>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</si>
  <si>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</si>
  <si>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</si>
  <si>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</si>
  <si>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</si>
  <si>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</si>
  <si>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</si>
  <si>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</si>
  <si>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</si>
  <si>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</si>
  <si>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</si>
  <si>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</si>
  <si>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</si>
  <si>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</si>
  <si>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</si>
  <si>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</si>
  <si>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</si>
  <si>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</si>
  <si>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</si>
  <si>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</si>
  <si>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</si>
  <si>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</si>
  <si>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</si>
  <si>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</si>
  <si>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</si>
  <si>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201002</t>
  </si>
  <si>
    <t>奉新县社会保险事业服务中心</t>
  </si>
  <si>
    <t>注：2022年本单位预算中没有使用政府性基金预算拨款安排的支出</t>
  </si>
  <si>
    <t>政府性基金预算支出表</t>
  </si>
  <si>
    <t>注：2022年本部门预算中没有使用国有资本经营预算的支出</t>
  </si>
  <si>
    <t>国有资本经营预算支出表</t>
  </si>
  <si>
    <t>填报单位:[201001]奉新县人力资源和社会保障局</t>
  </si>
  <si>
    <t>部门公开表9</t>
  </si>
  <si>
    <t>注：本单位为隶属人社局二级单位，无部门整体绩效。</t>
  </si>
  <si>
    <t>2022年部门整体绩效目标表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</si>
  <si>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</si>
  <si>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</si>
  <si>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</si>
  <si>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</si>
  <si>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</si>
  <si>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</si>
  <si>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</si>
  <si>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</si>
  <si>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</si>
  <si>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</si>
  <si>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</si>
  <si>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</si>
  <si>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</si>
  <si>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</si>
  <si>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</si>
  <si>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</si>
  <si>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</si>
  <si>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</si>
  <si>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</si>
  <si>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</si>
  <si>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</si>
  <si>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</si>
  <si>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</si>
  <si>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</si>
  <si>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</si>
  <si>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</si>
  <si>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</si>
  <si>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工作完成数量</t>
  </si>
  <si>
    <t>质量指标</t>
  </si>
  <si>
    <t>工作完成达标率</t>
  </si>
  <si>
    <t>时效指标</t>
  </si>
  <si>
    <t>工作完成及时率</t>
  </si>
  <si>
    <t>成本指标</t>
  </si>
  <si>
    <t>经费控制</t>
  </si>
  <si>
    <t>效益指标</t>
  </si>
  <si>
    <t>经济效益指标</t>
  </si>
  <si>
    <t>提升社会经济发展</t>
  </si>
  <si>
    <t>生态效益指标</t>
  </si>
  <si>
    <t>倡导低碳办公、绿色出行</t>
  </si>
  <si>
    <t>可持续影响指标</t>
  </si>
  <si>
    <t>社会可持续发展</t>
  </si>
  <si>
    <t>满意度指标</t>
  </si>
  <si>
    <t>社会大众或服务对象满意度</t>
  </si>
  <si>
    <t>项目支出绩效目标表</t>
  </si>
  <si>
    <t>(2022年度)</t>
  </si>
  <si>
    <t>项目名称</t>
  </si>
  <si>
    <t>激励工作经费</t>
  </si>
  <si>
    <t>主管单位</t>
  </si>
  <si>
    <t>奉新县人力资源和社会保障局</t>
  </si>
  <si>
    <t>实施单位</t>
  </si>
  <si>
    <t>奉新县社会保险事业管理局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</si>
  <si>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</si>
  <si>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</si>
  <si>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</si>
  <si>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</si>
  <si>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</si>
  <si>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</si>
  <si>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</si>
  <si>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20</t>
  </si>
  <si>
    <t>其中：财政拨款</t>
  </si>
  <si>
    <t>年度绩效目标</t>
  </si>
  <si>
    <t>按时完成各项基金参保登记及待遇发放工作，维护社会稳定。</t>
  </si>
  <si>
    <t>指标值</t>
  </si>
  <si>
    <t>数量</t>
  </si>
  <si>
    <t>社会保险参保人数（名）</t>
  </si>
  <si>
    <t>&lt;=46000人</t>
  </si>
  <si>
    <t>质量</t>
  </si>
  <si>
    <t>参保面（%）</t>
  </si>
  <si>
    <t>&lt;=100%</t>
  </si>
  <si>
    <t>时效</t>
  </si>
  <si>
    <t>基金上缴及时率</t>
  </si>
  <si>
    <t>=100%</t>
  </si>
  <si>
    <t>社会效益</t>
  </si>
  <si>
    <t>参保人数增长率（%）</t>
  </si>
  <si>
    <t>可持续影响</t>
  </si>
  <si>
    <t>参保人员积极性</t>
  </si>
  <si>
    <t>满意度</t>
  </si>
  <si>
    <t>群众满意度（%）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</si>
</sst>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#,##0.00;[Red]#,##0.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00"/>
    <numFmt numFmtId="178" formatCode="0.00;[Red]0.00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3" fillId="10" borderId="20" applyNumberFormat="0" applyAlignment="0" applyProtection="0">
      <alignment vertical="center"/>
    </xf>
    <xf numFmtId="0" fontId="27" fillId="10" borderId="15" applyNumberFormat="0" applyAlignment="0" applyProtection="0">
      <alignment vertical="center"/>
    </xf>
    <xf numFmtId="0" fontId="32" fillId="22" borderId="19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/>
  </cellStyleXfs>
  <cellXfs count="94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top" wrapText="1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vertical="center"/>
    </xf>
    <xf numFmtId="4" fontId="9" fillId="0" borderId="6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vertical="center"/>
    </xf>
    <xf numFmtId="4" fontId="9" fillId="0" borderId="6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37" fontId="9" fillId="0" borderId="7" xfId="0" applyNumberFormat="1" applyFont="1" applyFill="1" applyBorder="1" applyAlignment="1" applyProtection="1">
      <alignment horizontal="center" vertical="center" wrapText="1"/>
    </xf>
    <xf numFmtId="37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left" vertical="center" wrapText="1"/>
    </xf>
    <xf numFmtId="4" fontId="9" fillId="0" borderId="6" xfId="0" applyNumberFormat="1" applyFont="1" applyFill="1" applyBorder="1" applyAlignment="1" applyProtection="1">
      <alignment horizontal="right" vertical="center" wrapText="1"/>
    </xf>
    <xf numFmtId="4" fontId="9" fillId="0" borderId="9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176" fontId="9" fillId="0" borderId="6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/>
    <xf numFmtId="4" fontId="9" fillId="0" borderId="6" xfId="0" applyNumberFormat="1" applyFont="1" applyFill="1" applyBorder="1" applyAlignment="1" applyProtection="1">
      <alignment horizontal="left" vertical="center"/>
    </xf>
    <xf numFmtId="4" fontId="9" fillId="0" borderId="6" xfId="0" applyNumberFormat="1" applyFont="1" applyFill="1" applyBorder="1" applyAlignment="1" applyProtection="1">
      <alignment horizontal="right" vertical="center"/>
    </xf>
    <xf numFmtId="4" fontId="9" fillId="0" borderId="6" xfId="0" applyNumberFormat="1" applyFont="1" applyFill="1" applyBorder="1" applyAlignment="1" applyProtection="1"/>
    <xf numFmtId="49" fontId="9" fillId="0" borderId="6" xfId="0" applyNumberFormat="1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 applyProtection="1"/>
    <xf numFmtId="176" fontId="9" fillId="0" borderId="6" xfId="0" applyNumberFormat="1" applyFont="1" applyFill="1" applyBorder="1" applyAlignment="1" applyProtection="1">
      <alignment horizontal="right" vertical="center"/>
    </xf>
    <xf numFmtId="4" fontId="9" fillId="0" borderId="6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/>
    <xf numFmtId="177" fontId="11" fillId="0" borderId="0" xfId="0" applyNumberFormat="1" applyFont="1" applyFill="1" applyBorder="1" applyAlignment="1" applyProtection="1"/>
    <xf numFmtId="0" fontId="9" fillId="0" borderId="9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178" fontId="9" fillId="0" borderId="6" xfId="0" applyNumberFormat="1" applyFont="1" applyFill="1" applyBorder="1" applyAlignment="1" applyProtection="1">
      <alignment horizontal="left" vertical="center" wrapText="1"/>
    </xf>
    <xf numFmtId="178" fontId="11" fillId="0" borderId="0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Fill="1" applyBorder="1" applyAlignment="1" applyProtection="1"/>
    <xf numFmtId="178" fontId="15" fillId="0" borderId="0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Border="1" applyAlignment="1" applyProtection="1">
      <alignment horizontal="left" vertical="center"/>
    </xf>
    <xf numFmtId="178" fontId="9" fillId="0" borderId="6" xfId="0" applyNumberFormat="1" applyFont="1" applyFill="1" applyBorder="1" applyAlignment="1" applyProtection="1">
      <alignment horizontal="center" vertical="center"/>
    </xf>
    <xf numFmtId="178" fontId="9" fillId="0" borderId="6" xfId="0" applyNumberFormat="1" applyFont="1" applyFill="1" applyBorder="1" applyAlignment="1" applyProtection="1"/>
    <xf numFmtId="178" fontId="9" fillId="0" borderId="6" xfId="0" applyNumberFormat="1" applyFont="1" applyFill="1" applyBorder="1" applyAlignment="1" applyProtection="1">
      <alignment vertical="center"/>
    </xf>
    <xf numFmtId="178" fontId="9" fillId="0" borderId="6" xfId="0" applyNumberFormat="1" applyFont="1" applyFill="1" applyBorder="1" applyAlignment="1" applyProtection="1">
      <alignment horizontal="left" vertical="center"/>
    </xf>
    <xf numFmtId="178" fontId="9" fillId="0" borderId="6" xfId="0" applyNumberFormat="1" applyFont="1" applyFill="1" applyBorder="1" applyAlignment="1" applyProtection="1">
      <alignment horizontal="right" vertical="center" wrapText="1"/>
    </xf>
    <xf numFmtId="178" fontId="8" fillId="0" borderId="0" xfId="0" applyNumberFormat="1" applyFont="1" applyFill="1" applyBorder="1" applyAlignment="1" applyProtection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1038;&#20445;&#20013;&#24515;&#37096;&#38376;&#39044;&#31639;&#20844;&#2432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  <sheetName val="部门整体支出绩效目标表"/>
      <sheetName val="一级项目绩效目标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259.67</v>
          </cell>
        </row>
        <row r="8">
          <cell r="A8" t="str">
            <v>社会保障和就业支出</v>
          </cell>
          <cell r="B8">
            <v>234.64</v>
          </cell>
        </row>
        <row r="9">
          <cell r="A9" t="str">
            <v>卫生健康支出</v>
          </cell>
          <cell r="B9">
            <v>9.91</v>
          </cell>
        </row>
        <row r="10">
          <cell r="A10" t="str">
            <v>住房保障支出</v>
          </cell>
          <cell r="B10">
            <v>15.12</v>
          </cell>
        </row>
      </sheetData>
      <sheetData sheetId="9">
        <row r="6">
          <cell r="B6">
            <v>259.67</v>
          </cell>
          <cell r="C6">
            <v>259.67</v>
          </cell>
        </row>
        <row r="7">
          <cell r="A7" t="str">
            <v>社会保障和就业支出</v>
          </cell>
          <cell r="B7">
            <v>234.64</v>
          </cell>
          <cell r="C7">
            <v>234.64</v>
          </cell>
        </row>
        <row r="8">
          <cell r="A8" t="str">
            <v>卫生健康支出</v>
          </cell>
          <cell r="B8">
            <v>9.91</v>
          </cell>
          <cell r="C8">
            <v>9.91</v>
          </cell>
        </row>
        <row r="9">
          <cell r="A9" t="str">
            <v>住房保障支出</v>
          </cell>
          <cell r="B9">
            <v>15.12</v>
          </cell>
          <cell r="C9">
            <v>15.12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workbookViewId="0">
      <selection activeCell="A11" sqref="A11"/>
    </sheetView>
  </sheetViews>
  <sheetFormatPr defaultColWidth="8" defaultRowHeight="12.75" customHeight="1"/>
  <cols>
    <col min="1" max="1" width="43.75" style="32" customWidth="1"/>
    <col min="2" max="2" width="22.5" style="32" customWidth="1"/>
    <col min="3" max="3" width="43.75" style="32" customWidth="1"/>
    <col min="4" max="4" width="22.5" style="32" customWidth="1"/>
    <col min="5" max="252" width="8" style="32" customWidth="1"/>
    <col min="253" max="16384" width="8" style="33"/>
  </cols>
  <sheetData>
    <row r="1" s="32" customFormat="1" ht="19.5" customHeight="1" spans="1:25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="32" customFormat="1" ht="29.25" customHeight="1" spans="1:25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="32" customFormat="1" ht="17.25" customHeight="1" spans="1:25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="32" customFormat="1" ht="15.75" customHeight="1" spans="1:25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="32" customFormat="1" ht="15.75" customHeight="1" spans="1:25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="32" customFormat="1" ht="15.75" customHeight="1" spans="1:251">
      <c r="A6" s="89" t="s">
        <v>8</v>
      </c>
      <c r="B6" s="69">
        <f>IF(ISBLANK(SUM(B7,B8,B9))," ",SUM(B7,B8,B9))</f>
        <v>259.67</v>
      </c>
      <c r="C6" s="90" t="str">
        <f>IF(ISBLANK('[1]支出总表（引用）'!A8)," ",'[1]支出总表（引用）'!A8)</f>
        <v>社会保障和就业支出</v>
      </c>
      <c r="D6" s="44">
        <f>IF(ISBLANK('[1]支出总表（引用）'!B8)," ",'[1]支出总表（引用）'!B8)</f>
        <v>234.64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="32" customFormat="1" ht="15.75" customHeight="1" spans="1:251">
      <c r="A7" s="91" t="s">
        <v>9</v>
      </c>
      <c r="B7" s="69">
        <v>259.67</v>
      </c>
      <c r="C7" s="90" t="str">
        <f>IF(ISBLANK('[1]支出总表（引用）'!A9)," ",'[1]支出总表（引用）'!A9)</f>
        <v>卫生健康支出</v>
      </c>
      <c r="D7" s="44">
        <f>IF(ISBLANK('[1]支出总表（引用）'!B9)," ",'[1]支出总表（引用）'!B9)</f>
        <v>9.91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="32" customFormat="1" ht="15.75" customHeight="1" spans="1:251">
      <c r="A8" s="91" t="s">
        <v>10</v>
      </c>
      <c r="B8" s="53"/>
      <c r="C8" s="90" t="str">
        <f>IF(ISBLANK('[1]支出总表（引用）'!A10)," ",'[1]支出总表（引用）'!A10)</f>
        <v>住房保障支出</v>
      </c>
      <c r="D8" s="44">
        <f>IF(ISBLANK('[1]支出总表（引用）'!B10)," ",'[1]支出总表（引用）'!B10)</f>
        <v>15.12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="32" customFormat="1" ht="15.75" customHeight="1" spans="1:251">
      <c r="A9" s="91" t="s">
        <v>11</v>
      </c>
      <c r="B9" s="53"/>
      <c r="C9" s="90" t="str">
        <f>IF(ISBLANK('[1]支出总表（引用）'!A11)," ",'[1]支出总表（引用）'!A11)</f>
        <v> </v>
      </c>
      <c r="D9" s="44" t="str">
        <f>IF(ISBLANK('[1]支出总表（引用）'!B11)," ",'[1]支出总表（引用）'!B11)</f>
        <v> 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="32" customFormat="1" ht="15.75" customHeight="1" spans="1:251">
      <c r="A10" s="89" t="s">
        <v>12</v>
      </c>
      <c r="B10" s="69"/>
      <c r="C10" s="90" t="str">
        <f>IF(ISBLANK('[1]支出总表（引用）'!A12)," ",'[1]支出总表（引用）'!A12)</f>
        <v> </v>
      </c>
      <c r="D10" s="44" t="str">
        <f>IF(ISBLANK('[1]支出总表（引用）'!B12)," ",'[1]支出总表（引用）'!B12)</f>
        <v> 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="32" customFormat="1" ht="15.75" customHeight="1" spans="1:251">
      <c r="A11" s="91" t="s">
        <v>13</v>
      </c>
      <c r="B11" s="69"/>
      <c r="C11" s="90" t="str">
        <f>IF(ISBLANK('[1]支出总表（引用）'!A13)," ",'[1]支出总表（引用）'!A13)</f>
        <v> </v>
      </c>
      <c r="D11" s="44" t="str">
        <f>IF(ISBLANK('[1]支出总表（引用）'!B13)," ",'[1]支出总表（引用）'!B13)</f>
        <v> 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="32" customFormat="1" ht="15.75" customHeight="1" spans="1:251">
      <c r="A12" s="91" t="s">
        <v>14</v>
      </c>
      <c r="B12" s="69"/>
      <c r="C12" s="90" t="str">
        <f>IF(ISBLANK('[1]支出总表（引用）'!A14)," ",'[1]支出总表（引用）'!A14)</f>
        <v> </v>
      </c>
      <c r="D12" s="44" t="str">
        <f>IF(ISBLANK('[1]支出总表（引用）'!B14)," ",'[1]支出总表（引用）'!B14)</f>
        <v> 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="32" customFormat="1" ht="15.75" customHeight="1" spans="1:251">
      <c r="A13" s="91" t="s">
        <v>15</v>
      </c>
      <c r="B13" s="69"/>
      <c r="C13" s="90" t="str">
        <f>IF(ISBLANK('[1]支出总表（引用）'!A15)," ",'[1]支出总表（引用）'!A15)</f>
        <v> </v>
      </c>
      <c r="D13" s="44" t="str">
        <f>IF(ISBLANK('[1]支出总表（引用）'!B15)," ",'[1]支出总表（引用）'!B15)</f>
        <v> 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="32" customFormat="1" ht="15.75" customHeight="1" spans="1:251">
      <c r="A14" s="91" t="s">
        <v>16</v>
      </c>
      <c r="B14" s="53"/>
      <c r="C14" s="90" t="str">
        <f>IF(ISBLANK('[1]支出总表（引用）'!A16)," ",'[1]支出总表（引用）'!A16)</f>
        <v> </v>
      </c>
      <c r="D14" s="44" t="str">
        <f>IF(ISBLANK('[1]支出总表（引用）'!B16)," ",'[1]支出总表（引用）'!B16)</f>
        <v> 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="32" customFormat="1" ht="15.75" customHeight="1" spans="1:251">
      <c r="A15" s="91" t="s">
        <v>17</v>
      </c>
      <c r="B15" s="53"/>
      <c r="C15" s="90" t="str">
        <f>IF(ISBLANK('[1]支出总表（引用）'!A17)," ",'[1]支出总表（引用）'!A17)</f>
        <v> </v>
      </c>
      <c r="D15" s="44" t="str">
        <f>IF(ISBLANK('[1]支出总表（引用）'!B17)," ",'[1]支出总表（引用）'!B17)</f>
        <v> 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="32" customFormat="1" ht="15.75" customHeight="1" spans="1:251">
      <c r="A16" s="89"/>
      <c r="B16" s="92"/>
      <c r="C16" s="90" t="str">
        <f>IF(ISBLANK('[1]支出总表（引用）'!A18)," ",'[1]支出总表（引用）'!A18)</f>
        <v> </v>
      </c>
      <c r="D16" s="44" t="str">
        <f>IF(ISBLANK('[1]支出总表（引用）'!B18)," ",'[1]支出总表（引用）'!B18)</f>
        <v> 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="32" customFormat="1" ht="15.75" customHeight="1" spans="1:251">
      <c r="A17" s="89"/>
      <c r="B17" s="92"/>
      <c r="C17" s="90" t="str">
        <f>IF(ISBLANK('[1]支出总表（引用）'!A19)," ",'[1]支出总表（引用）'!A19)</f>
        <v> </v>
      </c>
      <c r="D17" s="44" t="str">
        <f>IF(ISBLANK('[1]支出总表（引用）'!B19)," ",'[1]支出总表（引用）'!B19)</f>
        <v> 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="32" customFormat="1" ht="15.75" customHeight="1" spans="1:251">
      <c r="A18" s="89"/>
      <c r="B18" s="92"/>
      <c r="C18" s="90" t="str">
        <f>IF(ISBLANK('[1]支出总表（引用）'!A20)," ",'[1]支出总表（引用）'!A20)</f>
        <v> </v>
      </c>
      <c r="D18" s="44" t="str">
        <f>IF(ISBLANK('[1]支出总表（引用）'!B20)," ",'[1]支出总表（引用）'!B20)</f>
        <v> 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="32" customFormat="1" ht="15.75" customHeight="1" spans="1:251">
      <c r="A19" s="89"/>
      <c r="B19" s="92"/>
      <c r="C19" s="90" t="str">
        <f>IF(ISBLANK('[1]支出总表（引用）'!A21)," ",'[1]支出总表（引用）'!A21)</f>
        <v> </v>
      </c>
      <c r="D19" s="44" t="str">
        <f>IF(ISBLANK('[1]支出总表（引用）'!B21)," ",'[1]支出总表（引用）'!B21)</f>
        <v> 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="32" customFormat="1" ht="15.75" customHeight="1" spans="1:251">
      <c r="A20" s="89"/>
      <c r="B20" s="92"/>
      <c r="C20" s="90" t="str">
        <f>IF(ISBLANK('[1]支出总表（引用）'!A22)," ",'[1]支出总表（引用）'!A22)</f>
        <v> </v>
      </c>
      <c r="D20" s="44" t="str">
        <f>IF(ISBLANK('[1]支出总表（引用）'!B22)," ",'[1]支出总表（引用）'!B22)</f>
        <v> 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="32" customFormat="1" ht="15.75" customHeight="1" spans="1:251">
      <c r="A21" s="89"/>
      <c r="B21" s="92"/>
      <c r="C21" s="90" t="str">
        <f>IF(ISBLANK('[1]支出总表（引用）'!A23)," ",'[1]支出总表（引用）'!A23)</f>
        <v> </v>
      </c>
      <c r="D21" s="44" t="str">
        <f>IF(ISBLANK('[1]支出总表（引用）'!B23)," ",'[1]支出总表（引用）'!B23)</f>
        <v> 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="32" customFormat="1" ht="15.75" customHeight="1" spans="1:251">
      <c r="A22" s="89"/>
      <c r="B22" s="92"/>
      <c r="C22" s="90" t="str">
        <f>IF(ISBLANK('[1]支出总表（引用）'!A24)," ",'[1]支出总表（引用）'!A24)</f>
        <v> </v>
      </c>
      <c r="D22" s="44" t="str">
        <f>IF(ISBLANK('[1]支出总表（引用）'!B24)," ",'[1]支出总表（引用）'!B24)</f>
        <v> 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="32" customFormat="1" ht="15.75" customHeight="1" spans="1:251">
      <c r="A23" s="89"/>
      <c r="B23" s="92"/>
      <c r="C23" s="90" t="str">
        <f>IF(ISBLANK('[1]支出总表（引用）'!A25)," ",'[1]支出总表（引用）'!A25)</f>
        <v> </v>
      </c>
      <c r="D23" s="44" t="str">
        <f>IF(ISBLANK('[1]支出总表（引用）'!B25)," ",'[1]支出总表（引用）'!B25)</f>
        <v> 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="32" customFormat="1" ht="15.75" customHeight="1" spans="1:251">
      <c r="A24" s="89"/>
      <c r="B24" s="92"/>
      <c r="C24" s="90" t="str">
        <f>IF(ISBLANK('[1]支出总表（引用）'!A26)," ",'[1]支出总表（引用）'!A26)</f>
        <v> </v>
      </c>
      <c r="D24" s="44" t="str">
        <f>IF(ISBLANK('[1]支出总表（引用）'!B26)," ",'[1]支出总表（引用）'!B26)</f>
        <v> 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="32" customFormat="1" ht="15.75" customHeight="1" spans="1:251">
      <c r="A25" s="89"/>
      <c r="B25" s="92"/>
      <c r="C25" s="90" t="str">
        <f>IF(ISBLANK('[1]支出总表（引用）'!A27)," ",'[1]支出总表（引用）'!A27)</f>
        <v> </v>
      </c>
      <c r="D25" s="44" t="str">
        <f>IF(ISBLANK('[1]支出总表（引用）'!B27)," ",'[1]支出总表（引用）'!B27)</f>
        <v> 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="32" customFormat="1" ht="15.75" customHeight="1" spans="1:251">
      <c r="A26" s="89"/>
      <c r="B26" s="92"/>
      <c r="C26" s="90" t="str">
        <f>IF(ISBLANK('[1]支出总表（引用）'!A28)," ",'[1]支出总表（引用）'!A28)</f>
        <v> </v>
      </c>
      <c r="D26" s="44" t="str">
        <f>IF(ISBLANK('[1]支出总表（引用）'!B28)," ",'[1]支出总表（引用）'!B28)</f>
        <v> 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="32" customFormat="1" ht="15.75" customHeight="1" spans="1:251">
      <c r="A27" s="89"/>
      <c r="B27" s="92"/>
      <c r="C27" s="90" t="str">
        <f>IF(ISBLANK('[1]支出总表（引用）'!A29)," ",'[1]支出总表（引用）'!A29)</f>
        <v> </v>
      </c>
      <c r="D27" s="44" t="str">
        <f>IF(ISBLANK('[1]支出总表（引用）'!B29)," ",'[1]支出总表（引用）'!B29)</f>
        <v> 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="32" customFormat="1" ht="15.75" customHeight="1" spans="1:251">
      <c r="A28" s="89"/>
      <c r="B28" s="92"/>
      <c r="C28" s="90" t="str">
        <f>IF(ISBLANK('[1]支出总表（引用）'!A30)," ",'[1]支出总表（引用）'!A30)</f>
        <v> </v>
      </c>
      <c r="D28" s="44" t="str">
        <f>IF(ISBLANK('[1]支出总表（引用）'!B30)," ",'[1]支出总表（引用）'!B30)</f>
        <v> 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="32" customFormat="1" ht="15.75" customHeight="1" spans="1:251">
      <c r="A29" s="89"/>
      <c r="B29" s="92"/>
      <c r="C29" s="90" t="str">
        <f>IF(ISBLANK('[1]支出总表（引用）'!A31)," ",'[1]支出总表（引用）'!A31)</f>
        <v> </v>
      </c>
      <c r="D29" s="44" t="str">
        <f>IF(ISBLANK('[1]支出总表（引用）'!B31)," ",'[1]支出总表（引用）'!B31)</f>
        <v> 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s="32" customFormat="1" ht="15.75" customHeight="1" spans="1:251">
      <c r="A30" s="89"/>
      <c r="B30" s="92"/>
      <c r="C30" s="90" t="str">
        <f>IF(ISBLANK('[1]支出总表（引用）'!A32)," ",'[1]支出总表（引用）'!A32)</f>
        <v> </v>
      </c>
      <c r="D30" s="44" t="str">
        <f>IF(ISBLANK('[1]支出总表（引用）'!B32)," ",'[1]支出总表（引用）'!B32)</f>
        <v> 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s="32" customFormat="1" ht="15.75" customHeight="1" spans="1:251">
      <c r="A31" s="89"/>
      <c r="B31" s="92"/>
      <c r="C31" s="90" t="str">
        <f>IF(ISBLANK('[1]支出总表（引用）'!A33)," ",'[1]支出总表（引用）'!A33)</f>
        <v> </v>
      </c>
      <c r="D31" s="44" t="str">
        <f>IF(ISBLANK('[1]支出总表（引用）'!B33)," ",'[1]支出总表（引用）'!B33)</f>
        <v> 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s="32" customFormat="1" ht="15.75" customHeight="1" spans="1:251">
      <c r="A32" s="89"/>
      <c r="B32" s="92"/>
      <c r="C32" s="90" t="str">
        <f>IF(ISBLANK('[1]支出总表（引用）'!A34)," ",'[1]支出总表（引用）'!A34)</f>
        <v> </v>
      </c>
      <c r="D32" s="44" t="str">
        <f>IF(ISBLANK('[1]支出总表（引用）'!B34)," ",'[1]支出总表（引用）'!B34)</f>
        <v> 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="32" customFormat="1" ht="15.75" customHeight="1" spans="1:251">
      <c r="A33" s="89"/>
      <c r="B33" s="92"/>
      <c r="C33" s="90" t="str">
        <f>IF(ISBLANK('[1]支出总表（引用）'!A35)," ",'[1]支出总表（引用）'!A35)</f>
        <v> </v>
      </c>
      <c r="D33" s="44" t="str">
        <f>IF(ISBLANK('[1]支出总表（引用）'!B35)," ",'[1]支出总表（引用）'!B35)</f>
        <v> 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s="32" customFormat="1" ht="15.75" customHeight="1" spans="1:251">
      <c r="A34" s="89"/>
      <c r="B34" s="92"/>
      <c r="C34" s="90" t="str">
        <f>IF(ISBLANK('[1]支出总表（引用）'!A36)," ",'[1]支出总表（引用）'!A36)</f>
        <v> </v>
      </c>
      <c r="D34" s="44" t="str">
        <f>IF(ISBLANK('[1]支出总表（引用）'!B36)," ",'[1]支出总表（引用）'!B36)</f>
        <v> 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s="32" customFormat="1" ht="15.75" customHeight="1" spans="1:251">
      <c r="A35" s="89"/>
      <c r="B35" s="92"/>
      <c r="C35" s="90" t="str">
        <f>IF(ISBLANK('[1]支出总表（引用）'!A37)," ",'[1]支出总表（引用）'!A37)</f>
        <v> </v>
      </c>
      <c r="D35" s="44" t="str">
        <f>IF(ISBLANK('[1]支出总表（引用）'!B37)," ",'[1]支出总表（引用）'!B37)</f>
        <v> 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s="32" customFormat="1" ht="15.75" customHeight="1" spans="1:251">
      <c r="A36" s="89"/>
      <c r="B36" s="92"/>
      <c r="C36" s="90" t="str">
        <f>IF(ISBLANK('[1]支出总表（引用）'!A38)," ",'[1]支出总表（引用）'!A38)</f>
        <v> </v>
      </c>
      <c r="D36" s="44" t="str">
        <f>IF(ISBLANK('[1]支出总表（引用）'!B38)," ",'[1]支出总表（引用）'!B38)</f>
        <v> 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s="32" customFormat="1" ht="15.75" customHeight="1" spans="1:251">
      <c r="A37" s="89"/>
      <c r="B37" s="92"/>
      <c r="C37" s="90" t="str">
        <f>IF(ISBLANK('[1]支出总表（引用）'!A39)," ",'[1]支出总表（引用）'!A39)</f>
        <v> </v>
      </c>
      <c r="D37" s="44" t="str">
        <f>IF(ISBLANK('[1]支出总表（引用）'!B39)," ",'[1]支出总表（引用）'!B39)</f>
        <v> 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="32" customFormat="1" ht="15.75" customHeight="1" spans="1:251">
      <c r="A38" s="89"/>
      <c r="B38" s="92"/>
      <c r="C38" s="90" t="str">
        <f>IF(ISBLANK('[1]支出总表（引用）'!A40)," ",'[1]支出总表（引用）'!A40)</f>
        <v> </v>
      </c>
      <c r="D38" s="44" t="str">
        <f>IF(ISBLANK('[1]支出总表（引用）'!B40)," ",'[1]支出总表（引用）'!B40)</f>
        <v> 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s="32" customFormat="1" ht="15.75" customHeight="1" spans="1:251">
      <c r="A39" s="89"/>
      <c r="B39" s="92"/>
      <c r="C39" s="90" t="str">
        <f>IF(ISBLANK('[1]支出总表（引用）'!A41)," ",'[1]支出总表（引用）'!A41)</f>
        <v> </v>
      </c>
      <c r="D39" s="44" t="str">
        <f>IF(ISBLANK('[1]支出总表（引用）'!B41)," ",'[1]支出总表（引用）'!B41)</f>
        <v> 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s="32" customFormat="1" ht="15.75" customHeight="1" spans="1:251">
      <c r="A40" s="89"/>
      <c r="B40" s="92"/>
      <c r="C40" s="90" t="str">
        <f>IF(ISBLANK('[1]支出总表（引用）'!A42)," ",'[1]支出总表（引用）'!A42)</f>
        <v> </v>
      </c>
      <c r="D40" s="44" t="str">
        <f>IF(ISBLANK('[1]支出总表（引用）'!B42)," ",'[1]支出总表（引用）'!B42)</f>
        <v> 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s="32" customFormat="1" ht="15.75" customHeight="1" spans="1:251">
      <c r="A41" s="89"/>
      <c r="B41" s="92"/>
      <c r="C41" s="90" t="str">
        <f>IF(ISBLANK('[1]支出总表（引用）'!A43)," ",'[1]支出总表（引用）'!A43)</f>
        <v> </v>
      </c>
      <c r="D41" s="44" t="str">
        <f>IF(ISBLANK('[1]支出总表（引用）'!B43)," ",'[1]支出总表（引用）'!B43)</f>
        <v> 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</row>
    <row r="42" s="32" customFormat="1" ht="15.75" customHeight="1" spans="1:251">
      <c r="A42" s="89"/>
      <c r="B42" s="92"/>
      <c r="C42" s="90" t="str">
        <f>IF(ISBLANK('[1]支出总表（引用）'!A44)," ",'[1]支出总表（引用）'!A44)</f>
        <v> </v>
      </c>
      <c r="D42" s="44" t="str">
        <f>IF(ISBLANK('[1]支出总表（引用）'!B44)," ",'[1]支出总表（引用）'!B44)</f>
        <v> 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="32" customFormat="1" ht="15.75" customHeight="1" spans="1:251">
      <c r="A43" s="89"/>
      <c r="B43" s="92"/>
      <c r="C43" s="90" t="str">
        <f>IF(ISBLANK('[1]支出总表（引用）'!A45)," ",'[1]支出总表（引用）'!A45)</f>
        <v> </v>
      </c>
      <c r="D43" s="44" t="str">
        <f>IF(ISBLANK('[1]支出总表（引用）'!B45)," ",'[1]支出总表（引用）'!B45)</f>
        <v> 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</row>
    <row r="44" s="32" customFormat="1" ht="15.75" customHeight="1" spans="1:251">
      <c r="A44" s="89"/>
      <c r="B44" s="92"/>
      <c r="C44" s="90" t="str">
        <f>IF(ISBLANK('[1]支出总表（引用）'!A46)," ",'[1]支出总表（引用）'!A46)</f>
        <v> </v>
      </c>
      <c r="D44" s="44" t="str">
        <f>IF(ISBLANK('[1]支出总表（引用）'!B46)," ",'[1]支出总表（引用）'!B46)</f>
        <v> 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</row>
    <row r="45" s="32" customFormat="1" ht="15.75" customHeight="1" spans="1:251">
      <c r="A45" s="89"/>
      <c r="B45" s="92"/>
      <c r="C45" s="90" t="str">
        <f>IF(ISBLANK('[1]支出总表（引用）'!A47)," ",'[1]支出总表（引用）'!A47)</f>
        <v> </v>
      </c>
      <c r="D45" s="44" t="str">
        <f>IF(ISBLANK('[1]支出总表（引用）'!B47)," ",'[1]支出总表（引用）'!B47)</f>
        <v> 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</row>
    <row r="46" s="32" customFormat="1" ht="15.75" customHeight="1" spans="1:251">
      <c r="A46" s="89"/>
      <c r="B46" s="92"/>
      <c r="C46" s="90" t="str">
        <f>IF(ISBLANK('[1]支出总表（引用）'!A48)," ",'[1]支出总表（引用）'!A48)</f>
        <v> </v>
      </c>
      <c r="D46" s="44" t="str">
        <f>IF(ISBLANK('[1]支出总表（引用）'!B48)," ",'[1]支出总表（引用）'!B48)</f>
        <v> 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</row>
    <row r="47" s="32" customFormat="1" ht="15.75" customHeight="1" spans="1:251">
      <c r="A47" s="89"/>
      <c r="B47" s="92"/>
      <c r="C47" s="90" t="str">
        <f>IF(ISBLANK('[1]支出总表（引用）'!A49)," ",'[1]支出总表（引用）'!A49)</f>
        <v> </v>
      </c>
      <c r="D47" s="44" t="str">
        <f>IF(ISBLANK('[1]支出总表（引用）'!B49)," ",'[1]支出总表（引用）'!B49)</f>
        <v> 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</row>
    <row r="48" s="32" customFormat="1" ht="15.75" customHeight="1" spans="1:251">
      <c r="A48" s="91"/>
      <c r="B48" s="92"/>
      <c r="C48" s="90"/>
      <c r="D48" s="4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="32" customFormat="1" ht="15.75" customHeight="1" spans="1:251">
      <c r="A49" s="88" t="s">
        <v>18</v>
      </c>
      <c r="B49" s="53">
        <v>259.67</v>
      </c>
      <c r="C49" s="88" t="s">
        <v>19</v>
      </c>
      <c r="D49" s="53">
        <f>IF(ISBLANK('[1]支出总表（引用）'!B7)," ",'[1]支出总表（引用）'!B7)</f>
        <v>259.67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</row>
    <row r="50" s="32" customFormat="1" ht="15.75" customHeight="1" spans="1:251">
      <c r="A50" s="91" t="s">
        <v>20</v>
      </c>
      <c r="B50" s="53"/>
      <c r="C50" s="91" t="s">
        <v>21</v>
      </c>
      <c r="D50" s="53" t="str">
        <f>IF(ISBLANK('[1]支出总表（引用）'!C7)," ",'[1]支出总表（引用）'!C7)</f>
        <v> 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</row>
    <row r="51" s="32" customFormat="1" ht="15.75" customHeight="1" spans="1:251">
      <c r="A51" s="91" t="s">
        <v>22</v>
      </c>
      <c r="B51" s="53"/>
      <c r="C51" s="73"/>
      <c r="D51" s="7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</row>
    <row r="52" s="32" customFormat="1" ht="15.75" customHeight="1" spans="1:251">
      <c r="A52" s="89"/>
      <c r="B52" s="53"/>
      <c r="C52" s="89"/>
      <c r="D52" s="53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</row>
    <row r="53" s="32" customFormat="1" ht="15.75" customHeight="1" spans="1:251">
      <c r="A53" s="88" t="s">
        <v>23</v>
      </c>
      <c r="B53" s="53">
        <v>259.67</v>
      </c>
      <c r="C53" s="88" t="s">
        <v>24</v>
      </c>
      <c r="D53" s="53">
        <f>B53</f>
        <v>259.67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</row>
    <row r="54" s="32" customFormat="1" ht="19.5" customHeight="1" spans="1:251">
      <c r="A54" s="93"/>
      <c r="B54" s="93"/>
      <c r="C54" s="93"/>
      <c r="D54" s="93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</row>
  </sheetData>
  <mergeCells count="4">
    <mergeCell ref="A2:D2"/>
    <mergeCell ref="A4:B4"/>
    <mergeCell ref="C4:D4"/>
    <mergeCell ref="A54:D5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D6" sqref="D6:E6"/>
    </sheetView>
  </sheetViews>
  <sheetFormatPr defaultColWidth="8.1" defaultRowHeight="13.5" outlineLevelCol="7"/>
  <cols>
    <col min="1" max="1" width="8.44166666666667" style="14" customWidth="1"/>
    <col min="2" max="2" width="4.275" style="14" customWidth="1"/>
    <col min="3" max="3" width="6.64166666666667" style="14" customWidth="1"/>
    <col min="4" max="4" width="8.1" style="14"/>
    <col min="5" max="5" width="19.125" style="14" customWidth="1"/>
    <col min="6" max="6" width="10.6916666666667" style="14" customWidth="1"/>
    <col min="7" max="7" width="9" style="14" customWidth="1"/>
    <col min="8" max="8" width="14.625" style="14" customWidth="1"/>
    <col min="9" max="16384" width="8.1" style="14"/>
  </cols>
  <sheetData>
    <row r="1" s="14" customFormat="1" ht="22" customHeight="1" spans="1:8">
      <c r="A1" s="15" t="s">
        <v>159</v>
      </c>
      <c r="B1" s="15"/>
      <c r="C1" s="15" t="s">
        <v>160</v>
      </c>
      <c r="D1" s="15"/>
      <c r="E1" s="15"/>
      <c r="F1" s="15"/>
      <c r="G1" s="15"/>
      <c r="H1" s="15"/>
    </row>
    <row r="2" s="14" customFormat="1" ht="36" customHeight="1" spans="1:8">
      <c r="A2" s="16" t="s">
        <v>161</v>
      </c>
      <c r="B2" s="16"/>
      <c r="C2" s="16"/>
      <c r="D2" s="16"/>
      <c r="E2" s="16"/>
      <c r="F2" s="16"/>
      <c r="G2" s="16"/>
      <c r="H2" s="16"/>
    </row>
    <row r="3" s="14" customFormat="1" ht="30" customHeight="1" spans="1:8">
      <c r="A3" s="17" t="s">
        <v>162</v>
      </c>
      <c r="B3" s="17"/>
      <c r="C3" s="17"/>
      <c r="D3" s="17"/>
      <c r="E3" s="17"/>
      <c r="F3" s="17"/>
      <c r="G3" s="17"/>
      <c r="H3" s="17"/>
    </row>
    <row r="4" s="14" customFormat="1" ht="30" customHeight="1" spans="1:8">
      <c r="A4" s="17" t="s">
        <v>163</v>
      </c>
      <c r="B4" s="17"/>
      <c r="C4" s="17"/>
      <c r="D4" s="17"/>
      <c r="E4" s="17"/>
      <c r="F4" s="17" t="s">
        <v>164</v>
      </c>
      <c r="G4" s="17"/>
      <c r="H4" s="17"/>
    </row>
    <row r="5" s="14" customFormat="1" ht="30" customHeight="1" spans="1:8">
      <c r="A5" s="17" t="s">
        <v>165</v>
      </c>
      <c r="B5" s="17"/>
      <c r="C5" s="17"/>
      <c r="D5" s="17"/>
      <c r="E5" s="17"/>
      <c r="F5" s="17"/>
      <c r="G5" s="17"/>
      <c r="H5" s="17"/>
    </row>
    <row r="6" s="14" customFormat="1" ht="30" customHeight="1" spans="1:8">
      <c r="A6" s="17" t="s">
        <v>166</v>
      </c>
      <c r="B6" s="17"/>
      <c r="C6" s="17"/>
      <c r="D6" s="17"/>
      <c r="E6" s="17"/>
      <c r="F6" s="17" t="s">
        <v>167</v>
      </c>
      <c r="G6" s="17"/>
      <c r="H6" s="18"/>
    </row>
    <row r="7" s="14" customFormat="1" ht="30" customHeight="1" spans="1:8">
      <c r="A7" s="17" t="s">
        <v>168</v>
      </c>
      <c r="B7" s="17"/>
      <c r="C7" s="17"/>
      <c r="D7" s="17"/>
      <c r="E7" s="17"/>
      <c r="F7" s="17" t="s">
        <v>169</v>
      </c>
      <c r="G7" s="17"/>
      <c r="H7" s="17"/>
    </row>
    <row r="8" s="14" customFormat="1" ht="30" customHeight="1" spans="1:8">
      <c r="A8" s="17" t="s">
        <v>170</v>
      </c>
      <c r="B8" s="17"/>
      <c r="C8" s="17"/>
      <c r="D8" s="17"/>
      <c r="E8" s="17"/>
      <c r="F8" s="17" t="s">
        <v>171</v>
      </c>
      <c r="G8" s="17"/>
      <c r="H8" s="17"/>
    </row>
    <row r="9" s="14" customFormat="1" ht="30" customHeight="1" spans="1:8">
      <c r="A9" s="17" t="s">
        <v>172</v>
      </c>
      <c r="B9" s="17"/>
      <c r="C9" s="17"/>
      <c r="D9" s="17"/>
      <c r="E9" s="17"/>
      <c r="F9" s="17" t="s">
        <v>173</v>
      </c>
      <c r="G9" s="17"/>
      <c r="H9" s="17"/>
    </row>
    <row r="10" s="14" customFormat="1" ht="30" customHeight="1" spans="1:8">
      <c r="A10" s="17" t="s">
        <v>174</v>
      </c>
      <c r="B10" s="17"/>
      <c r="C10" s="17"/>
      <c r="D10" s="17"/>
      <c r="E10" s="17"/>
      <c r="F10" s="17"/>
      <c r="G10" s="17"/>
      <c r="H10" s="17"/>
    </row>
    <row r="11" s="14" customFormat="1" ht="30" customHeight="1" spans="1:8">
      <c r="A11" s="17" t="s">
        <v>175</v>
      </c>
      <c r="B11" s="17"/>
      <c r="C11" s="17"/>
      <c r="D11" s="17"/>
      <c r="E11" s="17"/>
      <c r="F11" s="17" t="s">
        <v>176</v>
      </c>
      <c r="G11" s="17"/>
      <c r="H11" s="17"/>
    </row>
    <row r="12" s="14" customFormat="1" ht="30" customHeight="1" spans="1:8">
      <c r="A12" s="17" t="s">
        <v>177</v>
      </c>
      <c r="B12" s="17"/>
      <c r="C12" s="17"/>
      <c r="D12" s="17"/>
      <c r="E12" s="17"/>
      <c r="F12" s="17" t="s">
        <v>178</v>
      </c>
      <c r="G12" s="17"/>
      <c r="H12" s="17"/>
    </row>
    <row r="13" s="14" customFormat="1" ht="30" customHeight="1" spans="1:8">
      <c r="A13" s="17" t="s">
        <v>179</v>
      </c>
      <c r="B13" s="17"/>
      <c r="C13" s="17"/>
      <c r="D13" s="17"/>
      <c r="E13" s="17"/>
      <c r="F13" s="17" t="s">
        <v>180</v>
      </c>
      <c r="G13" s="17"/>
      <c r="H13" s="17"/>
    </row>
    <row r="14" s="14" customFormat="1" ht="30" customHeight="1" spans="1:8">
      <c r="A14" s="17" t="s">
        <v>92</v>
      </c>
      <c r="B14" s="17"/>
      <c r="C14" s="17"/>
      <c r="D14" s="17"/>
      <c r="E14" s="17"/>
      <c r="F14" s="17" t="s">
        <v>181</v>
      </c>
      <c r="G14" s="17"/>
      <c r="H14" s="17"/>
    </row>
    <row r="15" s="14" customFormat="1" ht="30" customHeight="1" spans="1:8">
      <c r="A15" s="17" t="s">
        <v>182</v>
      </c>
      <c r="B15" s="17"/>
      <c r="C15" s="17"/>
      <c r="D15" s="17"/>
      <c r="E15" s="17"/>
      <c r="F15" s="17"/>
      <c r="G15" s="17"/>
      <c r="H15" s="17"/>
    </row>
    <row r="16" s="14" customFormat="1" ht="30" customHeight="1" spans="1:8">
      <c r="A16" s="17" t="s">
        <v>183</v>
      </c>
      <c r="B16" s="17"/>
      <c r="C16" s="17" t="s">
        <v>184</v>
      </c>
      <c r="D16" s="17"/>
      <c r="E16" s="17" t="s">
        <v>185</v>
      </c>
      <c r="F16" s="17" t="s">
        <v>186</v>
      </c>
      <c r="G16" s="17"/>
      <c r="H16" s="17"/>
    </row>
    <row r="17" s="14" customFormat="1" ht="30" customHeight="1" spans="1:8">
      <c r="A17" s="17" t="s">
        <v>187</v>
      </c>
      <c r="B17" s="17"/>
      <c r="C17" s="17" t="s">
        <v>188</v>
      </c>
      <c r="D17" s="17"/>
      <c r="E17" s="17" t="s">
        <v>189</v>
      </c>
      <c r="F17" s="19"/>
      <c r="G17" s="17"/>
      <c r="H17" s="17"/>
    </row>
    <row r="18" s="14" customFormat="1" ht="30" customHeight="1" spans="1:8">
      <c r="A18" s="17"/>
      <c r="B18" s="17"/>
      <c r="C18" s="17" t="s">
        <v>190</v>
      </c>
      <c r="D18" s="17"/>
      <c r="E18" s="17" t="s">
        <v>191</v>
      </c>
      <c r="F18" s="19"/>
      <c r="G18" s="17"/>
      <c r="H18" s="17"/>
    </row>
    <row r="19" s="14" customFormat="1" ht="30" customHeight="1" spans="1:8">
      <c r="A19" s="17"/>
      <c r="B19" s="17"/>
      <c r="C19" s="17" t="s">
        <v>192</v>
      </c>
      <c r="D19" s="17"/>
      <c r="E19" s="17" t="s">
        <v>193</v>
      </c>
      <c r="F19" s="19"/>
      <c r="G19" s="17"/>
      <c r="H19" s="17"/>
    </row>
    <row r="20" s="14" customFormat="1" ht="30" customHeight="1" spans="1:8">
      <c r="A20" s="17"/>
      <c r="B20" s="17"/>
      <c r="C20" s="17" t="s">
        <v>194</v>
      </c>
      <c r="D20" s="17"/>
      <c r="E20" s="17" t="s">
        <v>195</v>
      </c>
      <c r="F20" s="19"/>
      <c r="G20" s="17"/>
      <c r="H20" s="17"/>
    </row>
    <row r="21" s="14" customFormat="1" ht="30" customHeight="1" spans="1:8">
      <c r="A21" s="17" t="s">
        <v>196</v>
      </c>
      <c r="B21" s="17"/>
      <c r="C21" s="17" t="s">
        <v>197</v>
      </c>
      <c r="D21" s="17"/>
      <c r="E21" s="17" t="s">
        <v>198</v>
      </c>
      <c r="F21" s="19"/>
      <c r="G21" s="17"/>
      <c r="H21" s="17"/>
    </row>
    <row r="22" s="14" customFormat="1" ht="30" customHeight="1" spans="1:8">
      <c r="A22" s="17"/>
      <c r="B22" s="17"/>
      <c r="C22" s="17" t="s">
        <v>199</v>
      </c>
      <c r="D22" s="17"/>
      <c r="E22" s="18" t="s">
        <v>200</v>
      </c>
      <c r="F22" s="19"/>
      <c r="G22" s="17"/>
      <c r="H22" s="17"/>
    </row>
    <row r="23" s="14" customFormat="1" ht="30" customHeight="1" spans="1:8">
      <c r="A23" s="17"/>
      <c r="B23" s="17"/>
      <c r="C23" s="17" t="s">
        <v>201</v>
      </c>
      <c r="D23" s="17"/>
      <c r="E23" s="17" t="s">
        <v>202</v>
      </c>
      <c r="F23" s="19"/>
      <c r="G23" s="17"/>
      <c r="H23" s="17"/>
    </row>
    <row r="24" s="14" customFormat="1" ht="30" customHeight="1" spans="1:8">
      <c r="A24" s="17" t="s">
        <v>203</v>
      </c>
      <c r="B24" s="17"/>
      <c r="C24" s="17" t="s">
        <v>203</v>
      </c>
      <c r="D24" s="17"/>
      <c r="E24" s="18" t="s">
        <v>204</v>
      </c>
      <c r="F24" s="19"/>
      <c r="G24" s="17"/>
      <c r="H24" s="17"/>
    </row>
  </sheetData>
  <mergeCells count="55">
    <mergeCell ref="A1:B1"/>
    <mergeCell ref="C1:H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A1" sqref="$A1:$XFD1048576"/>
    </sheetView>
  </sheetViews>
  <sheetFormatPr defaultColWidth="9" defaultRowHeight="13.5" outlineLevelCol="7"/>
  <cols>
    <col min="1" max="1" width="11" style="1" customWidth="1"/>
    <col min="2" max="2" width="11.125" style="1" customWidth="1"/>
    <col min="3" max="3" width="10" style="1" customWidth="1"/>
    <col min="4" max="4" width="5.375" style="1" customWidth="1"/>
    <col min="5" max="5" width="10" style="1" customWidth="1"/>
    <col min="6" max="6" width="6.25" style="1" customWidth="1"/>
    <col min="7" max="7" width="9.75" style="1" customWidth="1"/>
    <col min="8" max="8" width="20.75" style="1" customWidth="1"/>
    <col min="9" max="16384" width="9" style="1"/>
  </cols>
  <sheetData>
    <row r="1" s="1" customFormat="1" ht="48.95" customHeight="1" spans="1:8">
      <c r="A1" s="2" t="s">
        <v>205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3" t="s">
        <v>206</v>
      </c>
      <c r="B2" s="3"/>
      <c r="C2" s="3"/>
      <c r="D2" s="3"/>
      <c r="E2" s="3"/>
      <c r="F2" s="3"/>
      <c r="G2" s="3"/>
      <c r="H2" s="3"/>
    </row>
    <row r="3" s="1" customFormat="1" ht="20.1" customHeight="1" spans="1:8">
      <c r="A3" s="3" t="s">
        <v>207</v>
      </c>
      <c r="B3" s="3"/>
      <c r="C3" s="3" t="s">
        <v>208</v>
      </c>
      <c r="D3" s="3"/>
      <c r="E3" s="3"/>
      <c r="F3" s="3"/>
      <c r="G3" s="3"/>
      <c r="H3" s="3"/>
    </row>
    <row r="4" s="1" customFormat="1" ht="33" customHeight="1" spans="1:8">
      <c r="A4" s="3" t="s">
        <v>209</v>
      </c>
      <c r="B4" s="3"/>
      <c r="C4" s="4" t="s">
        <v>210</v>
      </c>
      <c r="D4" s="4"/>
      <c r="E4" s="3" t="s">
        <v>211</v>
      </c>
      <c r="F4" s="3"/>
      <c r="G4" s="4" t="s">
        <v>212</v>
      </c>
      <c r="H4" s="4"/>
    </row>
    <row r="5" s="1" customFormat="1" ht="20.1" customHeight="1" spans="1:8">
      <c r="A5" s="3" t="s">
        <v>213</v>
      </c>
      <c r="B5" s="3"/>
      <c r="C5" s="3" t="s">
        <v>214</v>
      </c>
      <c r="D5" s="3"/>
      <c r="E5" s="3" t="s">
        <v>215</v>
      </c>
      <c r="F5" s="3"/>
      <c r="G5" s="3" t="s">
        <v>216</v>
      </c>
      <c r="H5" s="3"/>
    </row>
    <row r="6" s="1" customFormat="1" ht="20.1" customHeight="1" spans="1:8">
      <c r="A6" s="3"/>
      <c r="B6" s="3"/>
      <c r="C6" s="3"/>
      <c r="D6" s="3"/>
      <c r="E6" s="3"/>
      <c r="F6" s="3"/>
      <c r="G6" s="3" t="s">
        <v>217</v>
      </c>
      <c r="H6" s="3"/>
    </row>
    <row r="7" s="1" customFormat="1" ht="20.1" customHeight="1" spans="1:8">
      <c r="A7" s="3" t="s">
        <v>218</v>
      </c>
      <c r="B7" s="3"/>
      <c r="C7" s="3" t="s">
        <v>219</v>
      </c>
      <c r="D7" s="3"/>
      <c r="E7" s="4" t="s">
        <v>220</v>
      </c>
      <c r="F7" s="4"/>
      <c r="G7" s="4"/>
      <c r="H7" s="4"/>
    </row>
    <row r="8" s="1" customFormat="1" ht="20.1" customHeight="1" spans="1:8">
      <c r="A8" s="3"/>
      <c r="B8" s="3"/>
      <c r="C8" s="3" t="s">
        <v>221</v>
      </c>
      <c r="D8" s="3"/>
      <c r="E8" s="4"/>
      <c r="F8" s="4"/>
      <c r="G8" s="4"/>
      <c r="H8" s="4"/>
    </row>
    <row r="9" s="1" customFormat="1" ht="20.1" customHeight="1" spans="1:8">
      <c r="A9" s="3"/>
      <c r="B9" s="3"/>
      <c r="C9" s="3" t="s">
        <v>178</v>
      </c>
      <c r="D9" s="3"/>
      <c r="E9" s="4"/>
      <c r="F9" s="4"/>
      <c r="G9" s="4"/>
      <c r="H9" s="4"/>
    </row>
    <row r="10" s="1" customFormat="1" ht="20.1" customHeight="1" spans="1:8">
      <c r="A10" s="3" t="s">
        <v>222</v>
      </c>
      <c r="B10" s="3"/>
      <c r="C10" s="3"/>
      <c r="D10" s="3"/>
      <c r="E10" s="3"/>
      <c r="F10" s="3"/>
      <c r="G10" s="3"/>
      <c r="H10" s="3"/>
    </row>
    <row r="11" s="1" customFormat="1" ht="67.35" customHeight="1" spans="1:8">
      <c r="A11" s="5" t="s">
        <v>223</v>
      </c>
      <c r="B11" s="5"/>
      <c r="C11" s="5"/>
      <c r="D11" s="5"/>
      <c r="E11" s="5"/>
      <c r="F11" s="5"/>
      <c r="G11" s="5"/>
      <c r="H11" s="5"/>
    </row>
    <row r="12" s="1" customFormat="1" ht="20.1" customHeight="1" spans="1:8">
      <c r="A12" s="6" t="s">
        <v>183</v>
      </c>
      <c r="B12" s="7" t="s">
        <v>184</v>
      </c>
      <c r="C12" s="6" t="s">
        <v>185</v>
      </c>
      <c r="D12" s="6"/>
      <c r="E12" s="6"/>
      <c r="F12" s="6"/>
      <c r="G12" s="7" t="s">
        <v>224</v>
      </c>
      <c r="H12" s="7"/>
    </row>
    <row r="13" s="1" customFormat="1" ht="20.1" customHeight="1" spans="1:8">
      <c r="A13" s="8" t="s">
        <v>187</v>
      </c>
      <c r="B13" s="4" t="s">
        <v>225</v>
      </c>
      <c r="C13" s="9" t="s">
        <v>226</v>
      </c>
      <c r="D13" s="10"/>
      <c r="E13" s="10"/>
      <c r="F13" s="11"/>
      <c r="G13" s="12" t="s">
        <v>227</v>
      </c>
      <c r="H13" s="13"/>
    </row>
    <row r="14" s="1" customFormat="1" ht="20.1" customHeight="1" spans="1:8">
      <c r="A14" s="8"/>
      <c r="B14" s="4" t="s">
        <v>228</v>
      </c>
      <c r="C14" s="9" t="s">
        <v>229</v>
      </c>
      <c r="D14" s="10"/>
      <c r="E14" s="10"/>
      <c r="F14" s="11"/>
      <c r="G14" s="12" t="s">
        <v>230</v>
      </c>
      <c r="H14" s="13"/>
    </row>
    <row r="15" s="1" customFormat="1" ht="20.1" customHeight="1" spans="1:8">
      <c r="A15" s="8"/>
      <c r="B15" s="4" t="s">
        <v>231</v>
      </c>
      <c r="C15" s="9" t="s">
        <v>232</v>
      </c>
      <c r="D15" s="10"/>
      <c r="E15" s="10"/>
      <c r="F15" s="11"/>
      <c r="G15" s="12" t="s">
        <v>233</v>
      </c>
      <c r="H15" s="13"/>
    </row>
    <row r="16" s="1" customFormat="1" ht="20.1" customHeight="1" spans="1:8">
      <c r="A16" s="8" t="s">
        <v>196</v>
      </c>
      <c r="B16" s="4" t="s">
        <v>234</v>
      </c>
      <c r="C16" s="9" t="s">
        <v>235</v>
      </c>
      <c r="D16" s="10"/>
      <c r="E16" s="10"/>
      <c r="F16" s="11"/>
      <c r="G16" s="12" t="s">
        <v>230</v>
      </c>
      <c r="H16" s="13"/>
    </row>
    <row r="17" s="1" customFormat="1" ht="20.1" customHeight="1" spans="1:8">
      <c r="A17" s="8"/>
      <c r="B17" s="4" t="s">
        <v>236</v>
      </c>
      <c r="C17" s="9" t="s">
        <v>237</v>
      </c>
      <c r="D17" s="10"/>
      <c r="E17" s="10"/>
      <c r="F17" s="11"/>
      <c r="G17" s="12" t="s">
        <v>230</v>
      </c>
      <c r="H17" s="13"/>
    </row>
    <row r="18" s="1" customFormat="1" ht="20.1" customHeight="1" spans="1:8">
      <c r="A18" s="8" t="s">
        <v>238</v>
      </c>
      <c r="B18" s="4" t="s">
        <v>238</v>
      </c>
      <c r="C18" s="9" t="s">
        <v>239</v>
      </c>
      <c r="D18" s="10"/>
      <c r="E18" s="10"/>
      <c r="F18" s="11"/>
      <c r="G18" s="12" t="s">
        <v>230</v>
      </c>
      <c r="H18" s="13"/>
    </row>
    <row r="19" s="1" customFormat="1" ht="20.1" customHeight="1"/>
    <row r="20" s="1" customFormat="1" ht="20.1" customHeight="1"/>
    <row r="21" s="1" customFormat="1" ht="20.1" customHeight="1"/>
    <row r="22" s="1" customFormat="1" ht="20.1" customHeight="1"/>
    <row r="23" s="1" customFormat="1" ht="20.1" customHeight="1"/>
    <row r="24" s="1" customFormat="1" ht="20.1" customHeight="1"/>
    <row r="25" s="1" customFormat="1" ht="20.1" customHeight="1"/>
    <row r="26" s="1" customFormat="1" ht="20.1" customHeight="1"/>
    <row r="27" s="1" customFormat="1" ht="20.1" customHeight="1"/>
    <row r="28" s="1" customFormat="1" ht="20.1" customHeight="1"/>
    <row r="29" s="1" customFormat="1" ht="20.1" customHeight="1"/>
    <row r="30" s="1" customFormat="1" ht="20.1" customHeight="1"/>
  </sheetData>
  <mergeCells count="3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5"/>
    <mergeCell ref="A16:A17"/>
    <mergeCell ref="A5:B6"/>
    <mergeCell ref="C5:D6"/>
    <mergeCell ref="E5:F6"/>
    <mergeCell ref="A7:B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2"/>
  <sheetViews>
    <sheetView workbookViewId="0">
      <selection activeCell="B4" sqref="B4:B5"/>
    </sheetView>
  </sheetViews>
  <sheetFormatPr defaultColWidth="8" defaultRowHeight="12.75" customHeight="1"/>
  <cols>
    <col min="1" max="1" width="26.75" style="32" customWidth="1"/>
    <col min="2" max="2" width="26.5" style="32" customWidth="1"/>
    <col min="3" max="15" width="12.875" style="32" customWidth="1"/>
    <col min="16" max="16" width="8" style="32" customWidth="1"/>
    <col min="17" max="16384" width="8" style="33"/>
  </cols>
  <sheetData>
    <row r="1" s="32" customFormat="1" ht="21" customHeight="1"/>
    <row r="2" s="32" customFormat="1" ht="29.25" customHeight="1" spans="1:15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="32" customFormat="1" ht="27.75" customHeight="1" spans="1:15">
      <c r="A3" s="46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0" t="s">
        <v>2</v>
      </c>
    </row>
    <row r="4" s="32" customFormat="1" ht="17.25" customHeight="1" spans="1:15">
      <c r="A4" s="41" t="s">
        <v>27</v>
      </c>
      <c r="B4" s="41" t="s">
        <v>28</v>
      </c>
      <c r="C4" s="80" t="s">
        <v>29</v>
      </c>
      <c r="D4" s="48" t="s">
        <v>30</v>
      </c>
      <c r="E4" s="41" t="s">
        <v>31</v>
      </c>
      <c r="F4" s="41"/>
      <c r="G4" s="41"/>
      <c r="H4" s="41"/>
      <c r="I4" s="78" t="s">
        <v>32</v>
      </c>
      <c r="J4" s="78" t="s">
        <v>33</v>
      </c>
      <c r="K4" s="78" t="s">
        <v>34</v>
      </c>
      <c r="L4" s="78" t="s">
        <v>35</v>
      </c>
      <c r="M4" s="78" t="s">
        <v>36</v>
      </c>
      <c r="N4" s="78" t="s">
        <v>37</v>
      </c>
      <c r="O4" s="48" t="s">
        <v>38</v>
      </c>
    </row>
    <row r="5" s="32" customFormat="1" ht="58.5" customHeight="1" spans="1:15">
      <c r="A5" s="41"/>
      <c r="B5" s="41"/>
      <c r="C5" s="81"/>
      <c r="D5" s="48"/>
      <c r="E5" s="48" t="s">
        <v>39</v>
      </c>
      <c r="F5" s="48" t="s">
        <v>40</v>
      </c>
      <c r="G5" s="48" t="s">
        <v>41</v>
      </c>
      <c r="H5" s="48" t="s">
        <v>42</v>
      </c>
      <c r="I5" s="78"/>
      <c r="J5" s="78"/>
      <c r="K5" s="78"/>
      <c r="L5" s="78"/>
      <c r="M5" s="78"/>
      <c r="N5" s="78"/>
      <c r="O5" s="48"/>
    </row>
    <row r="6" s="32" customFormat="1" ht="21" customHeight="1" spans="1:15">
      <c r="A6" s="58" t="s">
        <v>43</v>
      </c>
      <c r="B6" s="58" t="s">
        <v>43</v>
      </c>
      <c r="C6" s="58">
        <v>1</v>
      </c>
      <c r="D6" s="58">
        <f t="shared" ref="D6:G6" si="0">C6+1</f>
        <v>2</v>
      </c>
      <c r="E6" s="58">
        <f t="shared" si="0"/>
        <v>3</v>
      </c>
      <c r="F6" s="58">
        <f t="shared" si="0"/>
        <v>4</v>
      </c>
      <c r="G6" s="58">
        <f t="shared" si="0"/>
        <v>5</v>
      </c>
      <c r="H6" s="58">
        <v>2</v>
      </c>
      <c r="I6" s="58">
        <f t="shared" ref="I6:O6" si="1">H6+1</f>
        <v>3</v>
      </c>
      <c r="J6" s="58">
        <f t="shared" si="1"/>
        <v>4</v>
      </c>
      <c r="K6" s="58">
        <f t="shared" si="1"/>
        <v>5</v>
      </c>
      <c r="L6" s="58">
        <f t="shared" si="1"/>
        <v>6</v>
      </c>
      <c r="M6" s="58">
        <f t="shared" si="1"/>
        <v>7</v>
      </c>
      <c r="N6" s="58">
        <f t="shared" si="1"/>
        <v>8</v>
      </c>
      <c r="O6" s="58">
        <f t="shared" si="1"/>
        <v>9</v>
      </c>
    </row>
    <row r="7" s="32" customFormat="1" ht="27" customHeight="1" spans="1:15">
      <c r="A7" s="43"/>
      <c r="B7" s="82" t="s">
        <v>29</v>
      </c>
      <c r="C7" s="53">
        <v>259.67</v>
      </c>
      <c r="D7" s="53"/>
      <c r="E7" s="53">
        <v>259.67</v>
      </c>
      <c r="F7" s="53">
        <v>259.67</v>
      </c>
      <c r="G7" s="44"/>
      <c r="H7" s="44"/>
      <c r="I7" s="53"/>
      <c r="J7" s="53"/>
      <c r="K7" s="53"/>
      <c r="L7" s="53"/>
      <c r="M7" s="53"/>
      <c r="N7" s="53"/>
      <c r="O7" s="53"/>
    </row>
    <row r="8" s="32" customFormat="1" ht="27" customHeight="1" spans="1:15">
      <c r="A8" s="43" t="s">
        <v>44</v>
      </c>
      <c r="B8" s="82" t="s">
        <v>45</v>
      </c>
      <c r="C8" s="53">
        <v>234.64</v>
      </c>
      <c r="D8" s="53"/>
      <c r="E8" s="53">
        <v>234.64</v>
      </c>
      <c r="F8" s="53">
        <v>234.64</v>
      </c>
      <c r="G8" s="44"/>
      <c r="H8" s="44"/>
      <c r="I8" s="53"/>
      <c r="J8" s="53"/>
      <c r="K8" s="53"/>
      <c r="L8" s="53"/>
      <c r="M8" s="53"/>
      <c r="N8" s="53"/>
      <c r="O8" s="53"/>
    </row>
    <row r="9" s="32" customFormat="1" ht="27" customHeight="1" spans="1:15">
      <c r="A9" s="43" t="s">
        <v>46</v>
      </c>
      <c r="B9" s="82" t="s">
        <v>47</v>
      </c>
      <c r="C9" s="53">
        <v>214.48</v>
      </c>
      <c r="D9" s="53"/>
      <c r="E9" s="53">
        <v>214.48</v>
      </c>
      <c r="F9" s="53">
        <v>214.48</v>
      </c>
      <c r="G9" s="44"/>
      <c r="H9" s="44"/>
      <c r="I9" s="53"/>
      <c r="J9" s="53"/>
      <c r="K9" s="53"/>
      <c r="L9" s="53"/>
      <c r="M9" s="53"/>
      <c r="N9" s="53"/>
      <c r="O9" s="53"/>
    </row>
    <row r="10" s="32" customFormat="1" ht="27" customHeight="1" spans="1:15">
      <c r="A10" s="43" t="s">
        <v>48</v>
      </c>
      <c r="B10" s="82" t="s">
        <v>49</v>
      </c>
      <c r="C10" s="53">
        <v>214.48</v>
      </c>
      <c r="D10" s="53"/>
      <c r="E10" s="53">
        <v>214.48</v>
      </c>
      <c r="F10" s="53">
        <v>214.48</v>
      </c>
      <c r="G10" s="44"/>
      <c r="H10" s="44"/>
      <c r="I10" s="53"/>
      <c r="J10" s="53"/>
      <c r="K10" s="53"/>
      <c r="L10" s="53"/>
      <c r="M10" s="53"/>
      <c r="N10" s="53"/>
      <c r="O10" s="53"/>
    </row>
    <row r="11" s="32" customFormat="1" ht="27" customHeight="1" spans="1:15">
      <c r="A11" s="43" t="s">
        <v>50</v>
      </c>
      <c r="B11" s="82" t="s">
        <v>51</v>
      </c>
      <c r="C11" s="53">
        <v>20.16</v>
      </c>
      <c r="D11" s="53"/>
      <c r="E11" s="53">
        <v>20.16</v>
      </c>
      <c r="F11" s="53">
        <v>20.16</v>
      </c>
      <c r="G11" s="44"/>
      <c r="H11" s="44"/>
      <c r="I11" s="53"/>
      <c r="J11" s="53"/>
      <c r="K11" s="53"/>
      <c r="L11" s="53"/>
      <c r="M11" s="53"/>
      <c r="N11" s="53"/>
      <c r="O11" s="53"/>
    </row>
    <row r="12" s="32" customFormat="1" ht="27" customHeight="1" spans="1:15">
      <c r="A12" s="43" t="s">
        <v>52</v>
      </c>
      <c r="B12" s="82" t="s">
        <v>53</v>
      </c>
      <c r="C12" s="53">
        <v>20.16</v>
      </c>
      <c r="D12" s="53"/>
      <c r="E12" s="53">
        <v>20.16</v>
      </c>
      <c r="F12" s="53">
        <v>20.16</v>
      </c>
      <c r="G12" s="44"/>
      <c r="H12" s="44"/>
      <c r="I12" s="53"/>
      <c r="J12" s="53"/>
      <c r="K12" s="53"/>
      <c r="L12" s="53"/>
      <c r="M12" s="53"/>
      <c r="N12" s="53"/>
      <c r="O12" s="53"/>
    </row>
    <row r="13" s="32" customFormat="1" ht="27" customHeight="1" spans="1:15">
      <c r="A13" s="43" t="s">
        <v>54</v>
      </c>
      <c r="B13" s="82" t="s">
        <v>55</v>
      </c>
      <c r="C13" s="53">
        <v>9.91</v>
      </c>
      <c r="D13" s="53"/>
      <c r="E13" s="53">
        <v>9.91</v>
      </c>
      <c r="F13" s="53">
        <v>9.91</v>
      </c>
      <c r="G13" s="44"/>
      <c r="H13" s="44"/>
      <c r="I13" s="53"/>
      <c r="J13" s="53"/>
      <c r="K13" s="53"/>
      <c r="L13" s="53"/>
      <c r="M13" s="53"/>
      <c r="N13" s="53"/>
      <c r="O13" s="53"/>
    </row>
    <row r="14" s="32" customFormat="1" ht="27" customHeight="1" spans="1:15">
      <c r="A14" s="43" t="s">
        <v>56</v>
      </c>
      <c r="B14" s="82" t="s">
        <v>57</v>
      </c>
      <c r="C14" s="53">
        <v>9.91</v>
      </c>
      <c r="D14" s="53"/>
      <c r="E14" s="53">
        <v>9.91</v>
      </c>
      <c r="F14" s="53">
        <v>9.91</v>
      </c>
      <c r="G14" s="44"/>
      <c r="H14" s="44"/>
      <c r="I14" s="53"/>
      <c r="J14" s="53"/>
      <c r="K14" s="53"/>
      <c r="L14" s="53"/>
      <c r="M14" s="53"/>
      <c r="N14" s="53"/>
      <c r="O14" s="53"/>
    </row>
    <row r="15" s="32" customFormat="1" ht="27" customHeight="1" spans="1:15">
      <c r="A15" s="43" t="s">
        <v>58</v>
      </c>
      <c r="B15" s="82" t="s">
        <v>59</v>
      </c>
      <c r="C15" s="53">
        <v>9.91</v>
      </c>
      <c r="D15" s="53"/>
      <c r="E15" s="53">
        <v>9.91</v>
      </c>
      <c r="F15" s="53">
        <v>9.91</v>
      </c>
      <c r="G15" s="44"/>
      <c r="H15" s="44"/>
      <c r="I15" s="53"/>
      <c r="J15" s="53"/>
      <c r="K15" s="53"/>
      <c r="L15" s="53"/>
      <c r="M15" s="53"/>
      <c r="N15" s="53"/>
      <c r="O15" s="53"/>
    </row>
    <row r="16" s="32" customFormat="1" ht="27" customHeight="1" spans="1:15">
      <c r="A16" s="43" t="s">
        <v>60</v>
      </c>
      <c r="B16" s="82" t="s">
        <v>61</v>
      </c>
      <c r="C16" s="53">
        <v>15.12</v>
      </c>
      <c r="D16" s="53"/>
      <c r="E16" s="53">
        <v>15.12</v>
      </c>
      <c r="F16" s="53">
        <v>15.12</v>
      </c>
      <c r="G16" s="44"/>
      <c r="H16" s="44"/>
      <c r="I16" s="53"/>
      <c r="J16" s="53"/>
      <c r="K16" s="53"/>
      <c r="L16" s="53"/>
      <c r="M16" s="53"/>
      <c r="N16" s="53"/>
      <c r="O16" s="53"/>
    </row>
    <row r="17" s="32" customFormat="1" ht="27" customHeight="1" spans="1:15">
      <c r="A17" s="43" t="s">
        <v>62</v>
      </c>
      <c r="B17" s="82" t="s">
        <v>63</v>
      </c>
      <c r="C17" s="53">
        <v>15.12</v>
      </c>
      <c r="D17" s="53"/>
      <c r="E17" s="53">
        <v>15.12</v>
      </c>
      <c r="F17" s="53">
        <v>15.12</v>
      </c>
      <c r="G17" s="44"/>
      <c r="H17" s="44"/>
      <c r="I17" s="53"/>
      <c r="J17" s="53"/>
      <c r="K17" s="53"/>
      <c r="L17" s="53"/>
      <c r="M17" s="53"/>
      <c r="N17" s="53"/>
      <c r="O17" s="53"/>
    </row>
    <row r="18" s="32" customFormat="1" ht="27" customHeight="1" spans="1:15">
      <c r="A18" s="43" t="s">
        <v>64</v>
      </c>
      <c r="B18" s="82" t="s">
        <v>65</v>
      </c>
      <c r="C18" s="53">
        <v>15.12</v>
      </c>
      <c r="D18" s="53"/>
      <c r="E18" s="53">
        <v>15.12</v>
      </c>
      <c r="F18" s="53">
        <v>15.12</v>
      </c>
      <c r="G18" s="44"/>
      <c r="H18" s="44"/>
      <c r="I18" s="53"/>
      <c r="J18" s="53"/>
      <c r="K18" s="53"/>
      <c r="L18" s="53"/>
      <c r="M18" s="53"/>
      <c r="N18" s="53"/>
      <c r="O18" s="53"/>
    </row>
    <row r="19" s="32" customFormat="1" ht="21" customHeight="1"/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  <row r="30" s="32" customFormat="1" ht="21" customHeight="1"/>
    <row r="31" s="32" customFormat="1" ht="21" customHeight="1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="32" customFormat="1" ht="15"/>
    <row r="167" s="32" customFormat="1" ht="15"/>
    <row r="168" s="32" customFormat="1" ht="15"/>
    <row r="169" s="32" customFormat="1" ht="15"/>
    <row r="170" s="32" customFormat="1" ht="15"/>
    <row r="171" s="32" customFormat="1" ht="15"/>
    <row r="172" s="32" customFormat="1" ht="15"/>
    <row r="173" s="32" customFormat="1" ht="15"/>
    <row r="174" s="32" customFormat="1" ht="15"/>
    <row r="175" s="32" customFormat="1" ht="15"/>
    <row r="176" s="32" customFormat="1" ht="15"/>
    <row r="177" s="32" customFormat="1" ht="15"/>
    <row r="178" s="32" customFormat="1" ht="15"/>
    <row r="179" s="32" customFormat="1" ht="15"/>
    <row r="180" s="32" customFormat="1" ht="15"/>
    <row r="181" s="32" customFormat="1" ht="15"/>
    <row r="182" s="32" customFormat="1" ht="15"/>
    <row r="183" s="32" customFormat="1" ht="15"/>
    <row r="184" s="32" customFormat="1" ht="15"/>
    <row r="185" s="32" customFormat="1" ht="15"/>
    <row r="186" s="32" customFormat="1" ht="15"/>
    <row r="187" s="32" customFormat="1" ht="15"/>
    <row r="188" s="32" customFormat="1" ht="15"/>
    <row r="189" s="32" customFormat="1" ht="15"/>
    <row r="190" s="32" customFormat="1" ht="15"/>
    <row r="191" s="32" customFormat="1" ht="15"/>
    <row r="192" s="32" customFormat="1" ht="15"/>
    <row r="193" s="32" customFormat="1" ht="15"/>
    <row r="194" s="32" customFormat="1" ht="15"/>
    <row r="195" s="32" customFormat="1" ht="15"/>
    <row r="196" s="32" customFormat="1" ht="15"/>
    <row r="197" s="32" customFormat="1" ht="15"/>
    <row r="198" s="32" customFormat="1" ht="15"/>
    <row r="199" s="32" customFormat="1" ht="15"/>
    <row r="200" s="32" customFormat="1" ht="15"/>
    <row r="201" s="32" customFormat="1" ht="15"/>
    <row r="202" s="32" customFormat="1" ht="15"/>
    <row r="203" s="32" customFormat="1" ht="15"/>
    <row r="204" s="32" customFormat="1" ht="15"/>
    <row r="205" s="32" customFormat="1" ht="15"/>
    <row r="206" s="32" customFormat="1" ht="15"/>
    <row r="207" s="32" customFormat="1" ht="15"/>
    <row r="208" s="32" customFormat="1" ht="15"/>
    <row r="209" s="32" customFormat="1" ht="15"/>
    <row r="210" s="32" customFormat="1" ht="15"/>
    <row r="211" s="32" customFormat="1" ht="15"/>
    <row r="212" s="32" customFormat="1" ht="15"/>
    <row r="213" s="32" customFormat="1" ht="15"/>
    <row r="214" s="32" customFormat="1" ht="15"/>
    <row r="215" s="32" customFormat="1" ht="15"/>
    <row r="216" s="32" customFormat="1" ht="15"/>
    <row r="217" s="32" customFormat="1" ht="15"/>
    <row r="218" s="32" customFormat="1" ht="15"/>
    <row r="219" s="32" customFormat="1" ht="15"/>
    <row r="220" s="32" customFormat="1" ht="15"/>
    <row r="221" s="32" customFormat="1" ht="15"/>
    <row r="222" s="32" customFormat="1" ht="15"/>
    <row r="223" s="32" customFormat="1" ht="15"/>
    <row r="224" s="32" customFormat="1" ht="15"/>
    <row r="225" s="32" customFormat="1" ht="15"/>
    <row r="226" s="32" customFormat="1" ht="15"/>
    <row r="227" s="32" customFormat="1" ht="15"/>
    <row r="228" s="32" customFormat="1" ht="15"/>
    <row r="229" s="32" customFormat="1" ht="15"/>
    <row r="230" s="32" customFormat="1" ht="15"/>
    <row r="231" s="32" customFormat="1" ht="15"/>
    <row r="232" s="32" customFormat="1" ht="15"/>
    <row r="233" s="32" customFormat="1" ht="15"/>
    <row r="234" s="32" customFormat="1" ht="15"/>
    <row r="235" s="32" customFormat="1" ht="15"/>
    <row r="236" s="32" customFormat="1" ht="15"/>
    <row r="237" s="32" customFormat="1" ht="15"/>
    <row r="238" s="32" customFormat="1" ht="15"/>
    <row r="239" s="32" customFormat="1" ht="15"/>
    <row r="240" s="32" customFormat="1" ht="15"/>
    <row r="241" s="32" customFormat="1" ht="15"/>
    <row r="242" s="32" customFormat="1" ht="15"/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B8" sqref="B8"/>
    </sheetView>
  </sheetViews>
  <sheetFormatPr defaultColWidth="8" defaultRowHeight="12.75" customHeight="1" outlineLevelCol="6"/>
  <cols>
    <col min="1" max="1" width="19.125" style="32" customWidth="1"/>
    <col min="2" max="2" width="40.625" style="32" customWidth="1"/>
    <col min="3" max="5" width="26" style="32" customWidth="1"/>
    <col min="6" max="6" width="8" style="32" customWidth="1"/>
    <col min="7" max="7" width="11.875" style="32" customWidth="1"/>
    <col min="8" max="8" width="8" style="32" customWidth="1"/>
    <col min="9" max="16384" width="8" style="33"/>
  </cols>
  <sheetData>
    <row r="1" s="32" customFormat="1" ht="21" customHeight="1" spans="1:7">
      <c r="A1" s="34"/>
      <c r="B1" s="34"/>
      <c r="C1" s="34"/>
      <c r="D1" s="34"/>
      <c r="E1" s="34"/>
      <c r="F1" s="34"/>
      <c r="G1" s="34"/>
    </row>
    <row r="2" s="32" customFormat="1" ht="29.25" customHeight="1" spans="1:7">
      <c r="A2" s="37" t="s">
        <v>66</v>
      </c>
      <c r="B2" s="37"/>
      <c r="C2" s="37"/>
      <c r="D2" s="37"/>
      <c r="E2" s="37"/>
      <c r="F2" s="38"/>
      <c r="G2" s="38"/>
    </row>
    <row r="3" s="32" customFormat="1" ht="21" customHeight="1" spans="1:7">
      <c r="A3" s="39" t="s">
        <v>67</v>
      </c>
      <c r="B3" s="36"/>
      <c r="C3" s="36"/>
      <c r="D3" s="36"/>
      <c r="E3" s="65" t="s">
        <v>2</v>
      </c>
      <c r="F3" s="34"/>
      <c r="G3" s="34"/>
    </row>
    <row r="4" s="32" customFormat="1" ht="21" customHeight="1" spans="1:7">
      <c r="A4" s="41" t="s">
        <v>68</v>
      </c>
      <c r="B4" s="41"/>
      <c r="C4" s="78" t="s">
        <v>29</v>
      </c>
      <c r="D4" s="55" t="s">
        <v>69</v>
      </c>
      <c r="E4" s="41" t="s">
        <v>70</v>
      </c>
      <c r="F4" s="34"/>
      <c r="G4" s="34"/>
    </row>
    <row r="5" s="32" customFormat="1" ht="21" customHeight="1" spans="1:7">
      <c r="A5" s="41" t="s">
        <v>71</v>
      </c>
      <c r="B5" s="41" t="s">
        <v>72</v>
      </c>
      <c r="C5" s="78"/>
      <c r="D5" s="55"/>
      <c r="E5" s="41"/>
      <c r="F5" s="34"/>
      <c r="G5" s="34"/>
    </row>
    <row r="6" s="32" customFormat="1" ht="21" customHeight="1" spans="1:7">
      <c r="A6" s="57" t="s">
        <v>43</v>
      </c>
      <c r="B6" s="57" t="s">
        <v>43</v>
      </c>
      <c r="C6" s="57">
        <v>1</v>
      </c>
      <c r="D6" s="58">
        <f>C6+1</f>
        <v>2</v>
      </c>
      <c r="E6" s="58">
        <f>D6+1</f>
        <v>3</v>
      </c>
      <c r="F6" s="34"/>
      <c r="G6" s="34"/>
    </row>
    <row r="7" s="32" customFormat="1" ht="27" customHeight="1" spans="1:7">
      <c r="A7" s="44"/>
      <c r="B7" s="44" t="s">
        <v>29</v>
      </c>
      <c r="C7" s="44">
        <v>259.67</v>
      </c>
      <c r="D7" s="44">
        <v>196.67</v>
      </c>
      <c r="E7" s="44">
        <v>63</v>
      </c>
      <c r="F7" s="34"/>
      <c r="G7" s="34"/>
    </row>
    <row r="8" s="32" customFormat="1" ht="27" customHeight="1" spans="1:5">
      <c r="A8" s="44" t="s">
        <v>44</v>
      </c>
      <c r="B8" s="44" t="s">
        <v>45</v>
      </c>
      <c r="C8" s="44">
        <v>234.64</v>
      </c>
      <c r="D8" s="44">
        <v>171.64</v>
      </c>
      <c r="E8" s="44">
        <v>63</v>
      </c>
    </row>
    <row r="9" s="32" customFormat="1" ht="27" customHeight="1" spans="1:5">
      <c r="A9" s="44" t="s">
        <v>46</v>
      </c>
      <c r="B9" s="44" t="s">
        <v>47</v>
      </c>
      <c r="C9" s="44">
        <v>214.48</v>
      </c>
      <c r="D9" s="44">
        <v>151.48</v>
      </c>
      <c r="E9" s="44">
        <v>63</v>
      </c>
    </row>
    <row r="10" s="32" customFormat="1" ht="27" customHeight="1" spans="1:5">
      <c r="A10" s="44" t="s">
        <v>48</v>
      </c>
      <c r="B10" s="44" t="s">
        <v>49</v>
      </c>
      <c r="C10" s="44">
        <v>214.48</v>
      </c>
      <c r="D10" s="44">
        <v>151.48</v>
      </c>
      <c r="E10" s="44">
        <v>63</v>
      </c>
    </row>
    <row r="11" s="32" customFormat="1" ht="27" customHeight="1" spans="1:5">
      <c r="A11" s="44" t="s">
        <v>50</v>
      </c>
      <c r="B11" s="44" t="s">
        <v>51</v>
      </c>
      <c r="C11" s="44">
        <v>20.16</v>
      </c>
      <c r="D11" s="44">
        <v>20.16</v>
      </c>
      <c r="E11" s="44"/>
    </row>
    <row r="12" s="32" customFormat="1" ht="27" customHeight="1" spans="1:5">
      <c r="A12" s="44" t="s">
        <v>52</v>
      </c>
      <c r="B12" s="44" t="s">
        <v>53</v>
      </c>
      <c r="C12" s="44">
        <v>20.16</v>
      </c>
      <c r="D12" s="44">
        <v>20.16</v>
      </c>
      <c r="E12" s="44"/>
    </row>
    <row r="13" s="32" customFormat="1" ht="27" customHeight="1" spans="1:5">
      <c r="A13" s="44" t="s">
        <v>54</v>
      </c>
      <c r="B13" s="44" t="s">
        <v>55</v>
      </c>
      <c r="C13" s="44">
        <v>9.91</v>
      </c>
      <c r="D13" s="44">
        <v>9.91</v>
      </c>
      <c r="E13" s="44"/>
    </row>
    <row r="14" s="32" customFormat="1" ht="27" customHeight="1" spans="1:5">
      <c r="A14" s="44" t="s">
        <v>56</v>
      </c>
      <c r="B14" s="44" t="s">
        <v>57</v>
      </c>
      <c r="C14" s="44">
        <v>9.91</v>
      </c>
      <c r="D14" s="44">
        <v>9.91</v>
      </c>
      <c r="E14" s="44"/>
    </row>
    <row r="15" s="32" customFormat="1" ht="27" customHeight="1" spans="1:5">
      <c r="A15" s="44" t="s">
        <v>58</v>
      </c>
      <c r="B15" s="44" t="s">
        <v>59</v>
      </c>
      <c r="C15" s="44">
        <v>9.91</v>
      </c>
      <c r="D15" s="44">
        <v>9.91</v>
      </c>
      <c r="E15" s="44"/>
    </row>
    <row r="16" s="32" customFormat="1" ht="27" customHeight="1" spans="1:5">
      <c r="A16" s="44" t="s">
        <v>60</v>
      </c>
      <c r="B16" s="44" t="s">
        <v>61</v>
      </c>
      <c r="C16" s="44">
        <v>15.12</v>
      </c>
      <c r="D16" s="44">
        <v>15.12</v>
      </c>
      <c r="E16" s="44"/>
    </row>
    <row r="17" s="32" customFormat="1" ht="27" customHeight="1" spans="1:5">
      <c r="A17" s="44" t="s">
        <v>62</v>
      </c>
      <c r="B17" s="44" t="s">
        <v>63</v>
      </c>
      <c r="C17" s="44">
        <v>15.12</v>
      </c>
      <c r="D17" s="44">
        <v>15.12</v>
      </c>
      <c r="E17" s="44"/>
    </row>
    <row r="18" s="32" customFormat="1" ht="27" customHeight="1" spans="1:5">
      <c r="A18" s="44" t="s">
        <v>64</v>
      </c>
      <c r="B18" s="44" t="s">
        <v>65</v>
      </c>
      <c r="C18" s="44">
        <v>15.12</v>
      </c>
      <c r="D18" s="44">
        <v>15.12</v>
      </c>
      <c r="E18" s="44"/>
    </row>
    <row r="19" s="32" customFormat="1" ht="21" customHeight="1" spans="1:5">
      <c r="A19" s="73"/>
      <c r="B19" s="73"/>
      <c r="C19" s="73"/>
      <c r="D19" s="73"/>
      <c r="E19" s="73"/>
    </row>
    <row r="20" s="32" customFormat="1" ht="21" customHeight="1"/>
    <row r="21" s="32" customFormat="1" ht="21" customHeight="1" spans="3:3">
      <c r="C21" s="76"/>
    </row>
    <row r="22" s="32" customFormat="1" ht="21" customHeight="1" spans="5:5">
      <c r="E22" s="76"/>
    </row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</sheetData>
  <mergeCells count="5">
    <mergeCell ref="A2:E2"/>
    <mergeCell ref="A4:B4"/>
    <mergeCell ref="C4:C5"/>
    <mergeCell ref="D4:D5"/>
    <mergeCell ref="E4:E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workbookViewId="0">
      <selection activeCell="B9" sqref="B9"/>
    </sheetView>
  </sheetViews>
  <sheetFormatPr defaultColWidth="8" defaultRowHeight="12.75" customHeight="1"/>
  <cols>
    <col min="1" max="1" width="28.5" style="32" customWidth="1"/>
    <col min="2" max="2" width="20" style="32" customWidth="1"/>
    <col min="3" max="3" width="31.5" style="32" customWidth="1"/>
    <col min="4" max="4" width="20.125" style="32" customWidth="1"/>
    <col min="5" max="5" width="18.875" style="32" customWidth="1"/>
    <col min="6" max="7" width="20.625" style="32" customWidth="1"/>
    <col min="8" max="34" width="8" style="32" customWidth="1"/>
    <col min="35" max="16384" width="8" style="33"/>
  </cols>
  <sheetData>
    <row r="1" s="32" customFormat="1" ht="19.5" customHeight="1" spans="1:7">
      <c r="A1" s="34"/>
      <c r="B1" s="60"/>
      <c r="C1" s="34"/>
      <c r="D1" s="34"/>
      <c r="E1" s="34"/>
      <c r="F1" s="61"/>
      <c r="G1" s="36"/>
    </row>
    <row r="2" s="32" customFormat="1" ht="29.25" customHeight="1" spans="1:7">
      <c r="A2" s="62" t="s">
        <v>73</v>
      </c>
      <c r="B2" s="63"/>
      <c r="C2" s="62"/>
      <c r="D2" s="62"/>
      <c r="E2" s="62"/>
      <c r="F2" s="62"/>
      <c r="G2" s="36"/>
    </row>
    <row r="3" s="32" customFormat="1" ht="17.25" customHeight="1" spans="1:7">
      <c r="A3" s="39" t="s">
        <v>26</v>
      </c>
      <c r="B3" s="64"/>
      <c r="C3" s="36"/>
      <c r="D3" s="36"/>
      <c r="E3" s="36"/>
      <c r="F3" s="40"/>
      <c r="G3" s="65" t="s">
        <v>2</v>
      </c>
    </row>
    <row r="4" s="32" customFormat="1" ht="17.25" customHeight="1" spans="1:7">
      <c r="A4" s="41" t="s">
        <v>3</v>
      </c>
      <c r="B4" s="41"/>
      <c r="C4" s="41" t="s">
        <v>74</v>
      </c>
      <c r="D4" s="41"/>
      <c r="E4" s="41"/>
      <c r="F4" s="41"/>
      <c r="G4" s="41"/>
    </row>
    <row r="5" s="32" customFormat="1" ht="17.25" customHeight="1" spans="1:7">
      <c r="A5" s="41" t="s">
        <v>5</v>
      </c>
      <c r="B5" s="66" t="s">
        <v>6</v>
      </c>
      <c r="C5" s="56" t="s">
        <v>7</v>
      </c>
      <c r="D5" s="56" t="s">
        <v>29</v>
      </c>
      <c r="E5" s="56" t="s">
        <v>75</v>
      </c>
      <c r="F5" s="56" t="s">
        <v>76</v>
      </c>
      <c r="G5" s="67" t="s">
        <v>77</v>
      </c>
    </row>
    <row r="6" s="32" customFormat="1" ht="17.25" customHeight="1" spans="1:7">
      <c r="A6" s="68" t="s">
        <v>8</v>
      </c>
      <c r="B6" s="44">
        <v>259.67</v>
      </c>
      <c r="C6" s="44" t="s">
        <v>78</v>
      </c>
      <c r="D6" s="69">
        <f>IF(ISBLANK('[1]财拨总表（引用）'!B6)," ",'[1]财拨总表（引用）'!B6)</f>
        <v>259.67</v>
      </c>
      <c r="E6" s="69">
        <f>IF(ISBLANK('[1]财拨总表（引用）'!C6)," ",'[1]财拨总表（引用）'!C6)</f>
        <v>259.67</v>
      </c>
      <c r="F6" s="69" t="str">
        <f>IF(ISBLANK('[1]财拨总表（引用）'!D6)," ",'[1]财拨总表（引用）'!D6)</f>
        <v> </v>
      </c>
      <c r="G6" s="70" t="str">
        <f>IF(ISBLANK('[1]财拨总表（引用）'!E6)," ",'[1]财拨总表（引用）'!E6)</f>
        <v> </v>
      </c>
    </row>
    <row r="7" s="32" customFormat="1" ht="17.25" customHeight="1" spans="1:7">
      <c r="A7" s="68" t="s">
        <v>79</v>
      </c>
      <c r="B7" s="44">
        <v>259.67</v>
      </c>
      <c r="C7" s="71" t="str">
        <f>IF(ISBLANK('[1]财拨总表（引用）'!A7)," ",'[1]财拨总表（引用）'!A7)</f>
        <v>社会保障和就业支出</v>
      </c>
      <c r="D7" s="71">
        <f>IF(ISBLANK('[1]财拨总表（引用）'!B7)," ",'[1]财拨总表（引用）'!B7)</f>
        <v>234.64</v>
      </c>
      <c r="E7" s="69">
        <f>IF(ISBLANK('[1]财拨总表（引用）'!C7)," ",'[1]财拨总表（引用）'!C7)</f>
        <v>234.64</v>
      </c>
      <c r="F7" s="69" t="str">
        <f>IF(ISBLANK('[1]财拨总表（引用）'!D7)," ",'[1]财拨总表（引用）'!D7)</f>
        <v> </v>
      </c>
      <c r="G7" s="70"/>
    </row>
    <row r="8" s="32" customFormat="1" ht="17.25" customHeight="1" spans="1:7">
      <c r="A8" s="68" t="s">
        <v>80</v>
      </c>
      <c r="B8" s="44"/>
      <c r="C8" s="71" t="str">
        <f>IF(ISBLANK('[1]财拨总表（引用）'!A8)," ",'[1]财拨总表（引用）'!A8)</f>
        <v>卫生健康支出</v>
      </c>
      <c r="D8" s="69">
        <f>IF(ISBLANK('[1]财拨总表（引用）'!B8)," ",'[1]财拨总表（引用）'!B8)</f>
        <v>9.91</v>
      </c>
      <c r="E8" s="69">
        <f>IF(ISBLANK('[1]财拨总表（引用）'!C8)," ",'[1]财拨总表（引用）'!C8)</f>
        <v>9.91</v>
      </c>
      <c r="F8" s="69" t="str">
        <f>IF(ISBLANK('[1]财拨总表（引用）'!D8)," ",'[1]财拨总表（引用）'!D8)</f>
        <v> </v>
      </c>
      <c r="G8" s="70"/>
    </row>
    <row r="9" s="32" customFormat="1" ht="17.25" customHeight="1" spans="1:7">
      <c r="A9" s="68" t="s">
        <v>81</v>
      </c>
      <c r="B9" s="53"/>
      <c r="C9" s="71" t="str">
        <f>IF(ISBLANK('[1]财拨总表（引用）'!A9)," ",'[1]财拨总表（引用）'!A9)</f>
        <v>住房保障支出</v>
      </c>
      <c r="D9" s="69">
        <f>IF(ISBLANK('[1]财拨总表（引用）'!B9)," ",'[1]财拨总表（引用）'!B9)</f>
        <v>15.12</v>
      </c>
      <c r="E9" s="69">
        <f>IF(ISBLANK('[1]财拨总表（引用）'!C9)," ",'[1]财拨总表（引用）'!C9)</f>
        <v>15.12</v>
      </c>
      <c r="F9" s="69" t="str">
        <f>IF(ISBLANK('[1]财拨总表（引用）'!D9)," ",'[1]财拨总表（引用）'!D9)</f>
        <v> </v>
      </c>
      <c r="G9" s="70"/>
    </row>
    <row r="10" s="32" customFormat="1" ht="17.25" customHeight="1" spans="1:7">
      <c r="A10" s="68"/>
      <c r="B10" s="72"/>
      <c r="C10" s="71" t="str">
        <f>IF(ISBLANK('[1]财拨总表（引用）'!A10)," ",'[1]财拨总表（引用）'!A10)</f>
        <v> </v>
      </c>
      <c r="D10" s="69" t="str">
        <f>IF(ISBLANK('[1]财拨总表（引用）'!B10)," ",'[1]财拨总表（引用）'!B10)</f>
        <v> </v>
      </c>
      <c r="E10" s="69" t="str">
        <f>IF(ISBLANK('[1]财拨总表（引用）'!C10)," ",'[1]财拨总表（引用）'!C10)</f>
        <v> </v>
      </c>
      <c r="F10" s="69" t="str">
        <f>IF(ISBLANK('[1]财拨总表（引用）'!D10)," ",'[1]财拨总表（引用）'!D10)</f>
        <v> </v>
      </c>
      <c r="G10" s="70"/>
    </row>
    <row r="11" s="32" customFormat="1" ht="17.25" customHeight="1" spans="1:7">
      <c r="A11" s="68"/>
      <c r="B11" s="72"/>
      <c r="C11" s="71" t="str">
        <f>IF(ISBLANK('[1]财拨总表（引用）'!A11)," ",'[1]财拨总表（引用）'!A11)</f>
        <v> </v>
      </c>
      <c r="D11" s="69" t="str">
        <f>IF(ISBLANK('[1]财拨总表（引用）'!B11)," ",'[1]财拨总表（引用）'!B11)</f>
        <v> </v>
      </c>
      <c r="E11" s="69" t="str">
        <f>IF(ISBLANK('[1]财拨总表（引用）'!C11)," ",'[1]财拨总表（引用）'!C11)</f>
        <v> </v>
      </c>
      <c r="F11" s="69" t="str">
        <f>IF(ISBLANK('[1]财拨总表（引用）'!D11)," ",'[1]财拨总表（引用）'!D11)</f>
        <v> </v>
      </c>
      <c r="G11" s="70"/>
    </row>
    <row r="12" s="32" customFormat="1" ht="17.25" customHeight="1" spans="1:7">
      <c r="A12" s="68"/>
      <c r="B12" s="72"/>
      <c r="C12" s="71" t="str">
        <f>IF(ISBLANK('[1]财拨总表（引用）'!A12)," ",'[1]财拨总表（引用）'!A12)</f>
        <v> </v>
      </c>
      <c r="D12" s="69" t="str">
        <f>IF(ISBLANK('[1]财拨总表（引用）'!B12)," ",'[1]财拨总表（引用）'!B12)</f>
        <v> </v>
      </c>
      <c r="E12" s="69" t="str">
        <f>IF(ISBLANK('[1]财拨总表（引用）'!C12)," ",'[1]财拨总表（引用）'!C12)</f>
        <v> </v>
      </c>
      <c r="F12" s="69" t="str">
        <f>IF(ISBLANK('[1]财拨总表（引用）'!D12)," ",'[1]财拨总表（引用）'!D12)</f>
        <v> </v>
      </c>
      <c r="G12" s="70"/>
    </row>
    <row r="13" s="32" customFormat="1" ht="17.25" customHeight="1" spans="1:7">
      <c r="A13" s="68"/>
      <c r="B13" s="72"/>
      <c r="C13" s="71" t="str">
        <f>IF(ISBLANK('[1]财拨总表（引用）'!A13)," ",'[1]财拨总表（引用）'!A13)</f>
        <v> </v>
      </c>
      <c r="D13" s="69" t="str">
        <f>IF(ISBLANK('[1]财拨总表（引用）'!B13)," ",'[1]财拨总表（引用）'!B13)</f>
        <v> </v>
      </c>
      <c r="E13" s="69" t="str">
        <f>IF(ISBLANK('[1]财拨总表（引用）'!C13)," ",'[1]财拨总表（引用）'!C13)</f>
        <v> </v>
      </c>
      <c r="F13" s="69" t="str">
        <f>IF(ISBLANK('[1]财拨总表（引用）'!D13)," ",'[1]财拨总表（引用）'!D13)</f>
        <v> </v>
      </c>
      <c r="G13" s="70"/>
    </row>
    <row r="14" s="32" customFormat="1" ht="17.25" customHeight="1" spans="1:7">
      <c r="A14" s="68"/>
      <c r="B14" s="72"/>
      <c r="C14" s="71" t="str">
        <f>IF(ISBLANK('[1]财拨总表（引用）'!A14)," ",'[1]财拨总表（引用）'!A14)</f>
        <v> </v>
      </c>
      <c r="D14" s="69" t="str">
        <f>IF(ISBLANK('[1]财拨总表（引用）'!B14)," ",'[1]财拨总表（引用）'!B14)</f>
        <v> </v>
      </c>
      <c r="E14" s="69" t="str">
        <f>IF(ISBLANK('[1]财拨总表（引用）'!C14)," ",'[1]财拨总表（引用）'!C14)</f>
        <v> </v>
      </c>
      <c r="F14" s="69" t="str">
        <f>IF(ISBLANK('[1]财拨总表（引用）'!D14)," ",'[1]财拨总表（引用）'!D14)</f>
        <v> </v>
      </c>
      <c r="G14" s="70"/>
    </row>
    <row r="15" s="32" customFormat="1" ht="17.25" customHeight="1" spans="1:7">
      <c r="A15" s="68"/>
      <c r="B15" s="72"/>
      <c r="C15" s="71" t="str">
        <f>IF(ISBLANK('[1]财拨总表（引用）'!A15)," ",'[1]财拨总表（引用）'!A15)</f>
        <v> </v>
      </c>
      <c r="D15" s="69" t="str">
        <f>IF(ISBLANK('[1]财拨总表（引用）'!B15)," ",'[1]财拨总表（引用）'!B15)</f>
        <v> </v>
      </c>
      <c r="E15" s="69" t="str">
        <f>IF(ISBLANK('[1]财拨总表（引用）'!C15)," ",'[1]财拨总表（引用）'!C15)</f>
        <v> </v>
      </c>
      <c r="F15" s="69" t="str">
        <f>IF(ISBLANK('[1]财拨总表（引用）'!D15)," ",'[1]财拨总表（引用）'!D15)</f>
        <v> </v>
      </c>
      <c r="G15" s="70"/>
    </row>
    <row r="16" s="32" customFormat="1" ht="17.25" customHeight="1" spans="1:7">
      <c r="A16" s="68"/>
      <c r="B16" s="72"/>
      <c r="C16" s="71" t="str">
        <f>IF(ISBLANK('[1]财拨总表（引用）'!A16)," ",'[1]财拨总表（引用）'!A16)</f>
        <v> </v>
      </c>
      <c r="D16" s="69" t="str">
        <f>IF(ISBLANK('[1]财拨总表（引用）'!B16)," ",'[1]财拨总表（引用）'!B16)</f>
        <v> </v>
      </c>
      <c r="E16" s="69" t="str">
        <f>IF(ISBLANK('[1]财拨总表（引用）'!C16)," ",'[1]财拨总表（引用）'!C16)</f>
        <v> </v>
      </c>
      <c r="F16" s="69" t="str">
        <f>IF(ISBLANK('[1]财拨总表（引用）'!D16)," ",'[1]财拨总表（引用）'!D16)</f>
        <v> </v>
      </c>
      <c r="G16" s="70"/>
    </row>
    <row r="17" s="32" customFormat="1" ht="17.25" customHeight="1" spans="1:7">
      <c r="A17" s="70"/>
      <c r="B17" s="72"/>
      <c r="C17" s="71" t="str">
        <f>IF(ISBLANK('[1]财拨总表（引用）'!A17)," ",'[1]财拨总表（引用）'!A17)</f>
        <v> </v>
      </c>
      <c r="D17" s="69" t="str">
        <f>IF(ISBLANK('[1]财拨总表（引用）'!B17)," ",'[1]财拨总表（引用）'!B17)</f>
        <v> </v>
      </c>
      <c r="E17" s="69" t="str">
        <f>IF(ISBLANK('[1]财拨总表（引用）'!C17)," ",'[1]财拨总表（引用）'!C17)</f>
        <v> </v>
      </c>
      <c r="F17" s="69" t="str">
        <f>IF(ISBLANK('[1]财拨总表（引用）'!D17)," ",'[1]财拨总表（引用）'!D17)</f>
        <v> </v>
      </c>
      <c r="G17" s="70"/>
    </row>
    <row r="18" s="32" customFormat="1" ht="17.25" customHeight="1" spans="1:7">
      <c r="A18" s="68"/>
      <c r="B18" s="72"/>
      <c r="C18" s="71" t="str">
        <f>IF(ISBLANK('[1]财拨总表（引用）'!A18)," ",'[1]财拨总表（引用）'!A18)</f>
        <v> </v>
      </c>
      <c r="D18" s="69" t="str">
        <f>IF(ISBLANK('[1]财拨总表（引用）'!B18)," ",'[1]财拨总表（引用）'!B18)</f>
        <v> </v>
      </c>
      <c r="E18" s="69" t="str">
        <f>IF(ISBLANK('[1]财拨总表（引用）'!C18)," ",'[1]财拨总表（引用）'!C18)</f>
        <v> </v>
      </c>
      <c r="F18" s="69" t="str">
        <f>IF(ISBLANK('[1]财拨总表（引用）'!D18)," ",'[1]财拨总表（引用）'!D18)</f>
        <v> </v>
      </c>
      <c r="G18" s="70"/>
    </row>
    <row r="19" s="32" customFormat="1" ht="17.25" customHeight="1" spans="1:7">
      <c r="A19" s="68"/>
      <c r="B19" s="72"/>
      <c r="C19" s="71" t="str">
        <f>IF(ISBLANK('[1]财拨总表（引用）'!A19)," ",'[1]财拨总表（引用）'!A19)</f>
        <v> </v>
      </c>
      <c r="D19" s="69" t="str">
        <f>IF(ISBLANK('[1]财拨总表（引用）'!B19)," ",'[1]财拨总表（引用）'!B19)</f>
        <v> </v>
      </c>
      <c r="E19" s="69" t="str">
        <f>IF(ISBLANK('[1]财拨总表（引用）'!C19)," ",'[1]财拨总表（引用）'!C19)</f>
        <v> </v>
      </c>
      <c r="F19" s="69" t="str">
        <f>IF(ISBLANK('[1]财拨总表（引用）'!D19)," ",'[1]财拨总表（引用）'!D19)</f>
        <v> </v>
      </c>
      <c r="G19" s="70"/>
    </row>
    <row r="20" s="32" customFormat="1" ht="17.25" customHeight="1" spans="1:7">
      <c r="A20" s="68"/>
      <c r="B20" s="72"/>
      <c r="C20" s="71" t="str">
        <f>IF(ISBLANK('[1]财拨总表（引用）'!A20)," ",'[1]财拨总表（引用）'!A20)</f>
        <v> </v>
      </c>
      <c r="D20" s="69" t="str">
        <f>IF(ISBLANK('[1]财拨总表（引用）'!B20)," ",'[1]财拨总表（引用）'!B20)</f>
        <v> </v>
      </c>
      <c r="E20" s="69" t="str">
        <f>IF(ISBLANK('[1]财拨总表（引用）'!C20)," ",'[1]财拨总表（引用）'!C20)</f>
        <v> </v>
      </c>
      <c r="F20" s="69" t="str">
        <f>IF(ISBLANK('[1]财拨总表（引用）'!D20)," ",'[1]财拨总表（引用）'!D20)</f>
        <v> </v>
      </c>
      <c r="G20" s="70"/>
    </row>
    <row r="21" s="32" customFormat="1" ht="17.25" customHeight="1" spans="1:7">
      <c r="A21" s="68"/>
      <c r="B21" s="72"/>
      <c r="C21" s="71" t="str">
        <f>IF(ISBLANK('[1]财拨总表（引用）'!A21)," ",'[1]财拨总表（引用）'!A21)</f>
        <v> </v>
      </c>
      <c r="D21" s="69" t="str">
        <f>IF(ISBLANK('[1]财拨总表（引用）'!B21)," ",'[1]财拨总表（引用）'!B21)</f>
        <v> </v>
      </c>
      <c r="E21" s="69" t="str">
        <f>IF(ISBLANK('[1]财拨总表（引用）'!C21)," ",'[1]财拨总表（引用）'!C21)</f>
        <v> </v>
      </c>
      <c r="F21" s="69" t="str">
        <f>IF(ISBLANK('[1]财拨总表（引用）'!D21)," ",'[1]财拨总表（引用）'!D21)</f>
        <v> </v>
      </c>
      <c r="G21" s="70"/>
    </row>
    <row r="22" s="32" customFormat="1" ht="17.25" customHeight="1" spans="1:7">
      <c r="A22" s="68"/>
      <c r="B22" s="72"/>
      <c r="C22" s="71" t="str">
        <f>IF(ISBLANK('[1]财拨总表（引用）'!A22)," ",'[1]财拨总表（引用）'!A22)</f>
        <v> </v>
      </c>
      <c r="D22" s="69" t="str">
        <f>IF(ISBLANK('[1]财拨总表（引用）'!B22)," ",'[1]财拨总表（引用）'!B22)</f>
        <v> </v>
      </c>
      <c r="E22" s="69" t="str">
        <f>IF(ISBLANK('[1]财拨总表（引用）'!C22)," ",'[1]财拨总表（引用）'!C22)</f>
        <v> </v>
      </c>
      <c r="F22" s="69" t="str">
        <f>IF(ISBLANK('[1]财拨总表（引用）'!D22)," ",'[1]财拨总表（引用）'!D22)</f>
        <v> </v>
      </c>
      <c r="G22" s="70"/>
    </row>
    <row r="23" s="32" customFormat="1" ht="17.25" customHeight="1" spans="1:7">
      <c r="A23" s="68"/>
      <c r="B23" s="72"/>
      <c r="C23" s="71" t="str">
        <f>IF(ISBLANK('[1]财拨总表（引用）'!A23)," ",'[1]财拨总表（引用）'!A23)</f>
        <v> </v>
      </c>
      <c r="D23" s="69" t="str">
        <f>IF(ISBLANK('[1]财拨总表（引用）'!B23)," ",'[1]财拨总表（引用）'!B23)</f>
        <v> </v>
      </c>
      <c r="E23" s="69" t="str">
        <f>IF(ISBLANK('[1]财拨总表（引用）'!C23)," ",'[1]财拨总表（引用）'!C23)</f>
        <v> </v>
      </c>
      <c r="F23" s="69" t="str">
        <f>IF(ISBLANK('[1]财拨总表（引用）'!D23)," ",'[1]财拨总表（引用）'!D23)</f>
        <v> </v>
      </c>
      <c r="G23" s="70"/>
    </row>
    <row r="24" s="32" customFormat="1" ht="19.5" customHeight="1" spans="1:7">
      <c r="A24" s="68"/>
      <c r="B24" s="72"/>
      <c r="C24" s="71" t="str">
        <f>IF(ISBLANK('[1]财拨总表（引用）'!A24)," ",'[1]财拨总表（引用）'!A24)</f>
        <v> </v>
      </c>
      <c r="D24" s="69" t="str">
        <f>IF(ISBLANK('[1]财拨总表（引用）'!B24)," ",'[1]财拨总表（引用）'!B24)</f>
        <v> </v>
      </c>
      <c r="E24" s="69" t="str">
        <f>IF(ISBLANK('[1]财拨总表（引用）'!C24)," ",'[1]财拨总表（引用）'!C24)</f>
        <v> </v>
      </c>
      <c r="F24" s="69" t="str">
        <f>IF(ISBLANK('[1]财拨总表（引用）'!D24)," ",'[1]财拨总表（引用）'!D24)</f>
        <v> </v>
      </c>
      <c r="G24" s="70"/>
    </row>
    <row r="25" s="32" customFormat="1" ht="19.5" customHeight="1" spans="1:7">
      <c r="A25" s="68"/>
      <c r="B25" s="72"/>
      <c r="C25" s="71" t="str">
        <f>IF(ISBLANK('[1]财拨总表（引用）'!A25)," ",'[1]财拨总表（引用）'!A25)</f>
        <v> </v>
      </c>
      <c r="D25" s="69" t="str">
        <f>IF(ISBLANK('[1]财拨总表（引用）'!B25)," ",'[1]财拨总表（引用）'!B25)</f>
        <v> </v>
      </c>
      <c r="E25" s="69" t="str">
        <f>IF(ISBLANK('[1]财拨总表（引用）'!C25)," ",'[1]财拨总表（引用）'!C25)</f>
        <v> </v>
      </c>
      <c r="F25" s="69" t="str">
        <f>IF(ISBLANK('[1]财拨总表（引用）'!D25)," ",'[1]财拨总表（引用）'!D25)</f>
        <v> </v>
      </c>
      <c r="G25" s="70"/>
    </row>
    <row r="26" s="32" customFormat="1" ht="19.5" customHeight="1" spans="1:7">
      <c r="A26" s="68"/>
      <c r="B26" s="72"/>
      <c r="C26" s="71" t="str">
        <f>IF(ISBLANK('[1]财拨总表（引用）'!A26)," ",'[1]财拨总表（引用）'!A26)</f>
        <v> </v>
      </c>
      <c r="D26" s="69" t="str">
        <f>IF(ISBLANK('[1]财拨总表（引用）'!B26)," ",'[1]财拨总表（引用）'!B26)</f>
        <v> </v>
      </c>
      <c r="E26" s="69" t="str">
        <f>IF(ISBLANK('[1]财拨总表（引用）'!C26)," ",'[1]财拨总表（引用）'!C26)</f>
        <v> </v>
      </c>
      <c r="F26" s="69" t="str">
        <f>IF(ISBLANK('[1]财拨总表（引用）'!D26)," ",'[1]财拨总表（引用）'!D26)</f>
        <v> </v>
      </c>
      <c r="G26" s="70"/>
    </row>
    <row r="27" s="32" customFormat="1" ht="19.5" customHeight="1" spans="1:7">
      <c r="A27" s="68"/>
      <c r="B27" s="72"/>
      <c r="C27" s="71" t="str">
        <f>IF(ISBLANK('[1]财拨总表（引用）'!A27)," ",'[1]财拨总表（引用）'!A27)</f>
        <v> </v>
      </c>
      <c r="D27" s="69" t="str">
        <f>IF(ISBLANK('[1]财拨总表（引用）'!B27)," ",'[1]财拨总表（引用）'!B27)</f>
        <v> </v>
      </c>
      <c r="E27" s="69" t="str">
        <f>IF(ISBLANK('[1]财拨总表（引用）'!C27)," ",'[1]财拨总表（引用）'!C27)</f>
        <v> </v>
      </c>
      <c r="F27" s="69" t="str">
        <f>IF(ISBLANK('[1]财拨总表（引用）'!D27)," ",'[1]财拨总表（引用）'!D27)</f>
        <v> </v>
      </c>
      <c r="G27" s="70"/>
    </row>
    <row r="28" s="32" customFormat="1" ht="19.5" customHeight="1" spans="1:7">
      <c r="A28" s="68"/>
      <c r="B28" s="72"/>
      <c r="C28" s="71" t="str">
        <f>IF(ISBLANK('[1]财拨总表（引用）'!A28)," ",'[1]财拨总表（引用）'!A28)</f>
        <v> </v>
      </c>
      <c r="D28" s="69" t="str">
        <f>IF(ISBLANK('[1]财拨总表（引用）'!B28)," ",'[1]财拨总表（引用）'!B28)</f>
        <v> </v>
      </c>
      <c r="E28" s="69" t="str">
        <f>IF(ISBLANK('[1]财拨总表（引用）'!C28)," ",'[1]财拨总表（引用）'!C28)</f>
        <v> </v>
      </c>
      <c r="F28" s="69" t="str">
        <f>IF(ISBLANK('[1]财拨总表（引用）'!D28)," ",'[1]财拨总表（引用）'!D28)</f>
        <v> </v>
      </c>
      <c r="G28" s="70"/>
    </row>
    <row r="29" s="32" customFormat="1" ht="19.5" customHeight="1" spans="1:7">
      <c r="A29" s="68"/>
      <c r="B29" s="72"/>
      <c r="C29" s="71" t="str">
        <f>IF(ISBLANK('[1]财拨总表（引用）'!A29)," ",'[1]财拨总表（引用）'!A29)</f>
        <v> </v>
      </c>
      <c r="D29" s="69" t="str">
        <f>IF(ISBLANK('[1]财拨总表（引用）'!B29)," ",'[1]财拨总表（引用）'!B29)</f>
        <v> </v>
      </c>
      <c r="E29" s="69" t="str">
        <f>IF(ISBLANK('[1]财拨总表（引用）'!C29)," ",'[1]财拨总表（引用）'!C29)</f>
        <v> </v>
      </c>
      <c r="F29" s="69" t="str">
        <f>IF(ISBLANK('[1]财拨总表（引用）'!D29)," ",'[1]财拨总表（引用）'!D29)</f>
        <v> </v>
      </c>
      <c r="G29" s="70"/>
    </row>
    <row r="30" s="32" customFormat="1" ht="19.5" customHeight="1" spans="1:7">
      <c r="A30" s="68"/>
      <c r="B30" s="72"/>
      <c r="C30" s="71" t="str">
        <f>IF(ISBLANK('[1]财拨总表（引用）'!A30)," ",'[1]财拨总表（引用）'!A30)</f>
        <v> </v>
      </c>
      <c r="D30" s="69" t="str">
        <f>IF(ISBLANK('[1]财拨总表（引用）'!B30)," ",'[1]财拨总表（引用）'!B30)</f>
        <v> </v>
      </c>
      <c r="E30" s="69" t="str">
        <f>IF(ISBLANK('[1]财拨总表（引用）'!C30)," ",'[1]财拨总表（引用）'!C30)</f>
        <v> </v>
      </c>
      <c r="F30" s="69" t="str">
        <f>IF(ISBLANK('[1]财拨总表（引用）'!D30)," ",'[1]财拨总表（引用）'!D30)</f>
        <v> </v>
      </c>
      <c r="G30" s="70"/>
    </row>
    <row r="31" s="32" customFormat="1" ht="19.5" customHeight="1" spans="1:7">
      <c r="A31" s="68"/>
      <c r="B31" s="72"/>
      <c r="C31" s="71" t="str">
        <f>IF(ISBLANK('[1]财拨总表（引用）'!A31)," ",'[1]财拨总表（引用）'!A31)</f>
        <v> </v>
      </c>
      <c r="D31" s="69" t="str">
        <f>IF(ISBLANK('[1]财拨总表（引用）'!B31)," ",'[1]财拨总表（引用）'!B31)</f>
        <v> </v>
      </c>
      <c r="E31" s="69" t="str">
        <f>IF(ISBLANK('[1]财拨总表（引用）'!C31)," ",'[1]财拨总表（引用）'!C31)</f>
        <v> </v>
      </c>
      <c r="F31" s="69" t="str">
        <f>IF(ISBLANK('[1]财拨总表（引用）'!D31)," ",'[1]财拨总表（引用）'!D31)</f>
        <v> </v>
      </c>
      <c r="G31" s="70"/>
    </row>
    <row r="32" s="32" customFormat="1" ht="19.5" customHeight="1" spans="1:7">
      <c r="A32" s="68"/>
      <c r="B32" s="72"/>
      <c r="C32" s="71" t="str">
        <f>IF(ISBLANK('[1]财拨总表（引用）'!A32)," ",'[1]财拨总表（引用）'!A32)</f>
        <v> </v>
      </c>
      <c r="D32" s="69" t="str">
        <f>IF(ISBLANK('[1]财拨总表（引用）'!B32)," ",'[1]财拨总表（引用）'!B32)</f>
        <v> </v>
      </c>
      <c r="E32" s="69" t="str">
        <f>IF(ISBLANK('[1]财拨总表（引用）'!C32)," ",'[1]财拨总表（引用）'!C32)</f>
        <v> </v>
      </c>
      <c r="F32" s="69" t="str">
        <f>IF(ISBLANK('[1]财拨总表（引用）'!D32)," ",'[1]财拨总表（引用）'!D32)</f>
        <v> </v>
      </c>
      <c r="G32" s="70"/>
    </row>
    <row r="33" s="32" customFormat="1" ht="19.5" customHeight="1" spans="1:7">
      <c r="A33" s="68"/>
      <c r="B33" s="72"/>
      <c r="C33" s="71" t="str">
        <f>IF(ISBLANK('[1]财拨总表（引用）'!A33)," ",'[1]财拨总表（引用）'!A33)</f>
        <v> </v>
      </c>
      <c r="D33" s="69" t="str">
        <f>IF(ISBLANK('[1]财拨总表（引用）'!B33)," ",'[1]财拨总表（引用）'!B33)</f>
        <v> </v>
      </c>
      <c r="E33" s="69" t="str">
        <f>IF(ISBLANK('[1]财拨总表（引用）'!C33)," ",'[1]财拨总表（引用）'!C33)</f>
        <v> </v>
      </c>
      <c r="F33" s="69" t="str">
        <f>IF(ISBLANK('[1]财拨总表（引用）'!D33)," ",'[1]财拨总表（引用）'!D33)</f>
        <v> </v>
      </c>
      <c r="G33" s="70"/>
    </row>
    <row r="34" s="32" customFormat="1" ht="19.5" customHeight="1" spans="1:7">
      <c r="A34" s="68"/>
      <c r="B34" s="72"/>
      <c r="C34" s="71" t="str">
        <f>IF(ISBLANK('[1]财拨总表（引用）'!A34)," ",'[1]财拨总表（引用）'!A34)</f>
        <v> </v>
      </c>
      <c r="D34" s="69" t="str">
        <f>IF(ISBLANK('[1]财拨总表（引用）'!B34)," ",'[1]财拨总表（引用）'!B34)</f>
        <v> </v>
      </c>
      <c r="E34" s="69" t="str">
        <f>IF(ISBLANK('[1]财拨总表（引用）'!C34)," ",'[1]财拨总表（引用）'!C34)</f>
        <v> </v>
      </c>
      <c r="F34" s="69" t="str">
        <f>IF(ISBLANK('[1]财拨总表（引用）'!D34)," ",'[1]财拨总表（引用）'!D34)</f>
        <v> </v>
      </c>
      <c r="G34" s="70"/>
    </row>
    <row r="35" s="32" customFormat="1" ht="19.5" customHeight="1" spans="1:7">
      <c r="A35" s="68"/>
      <c r="B35" s="72"/>
      <c r="C35" s="71" t="str">
        <f>IF(ISBLANK('[1]财拨总表（引用）'!A35)," ",'[1]财拨总表（引用）'!A35)</f>
        <v> </v>
      </c>
      <c r="D35" s="69" t="str">
        <f>IF(ISBLANK('[1]财拨总表（引用）'!B35)," ",'[1]财拨总表（引用）'!B35)</f>
        <v> </v>
      </c>
      <c r="E35" s="69" t="str">
        <f>IF(ISBLANK('[1]财拨总表（引用）'!C35)," ",'[1]财拨总表（引用）'!C35)</f>
        <v> </v>
      </c>
      <c r="F35" s="69" t="str">
        <f>IF(ISBLANK('[1]财拨总表（引用）'!D35)," ",'[1]财拨总表（引用）'!D35)</f>
        <v> </v>
      </c>
      <c r="G35" s="70"/>
    </row>
    <row r="36" s="32" customFormat="1" ht="19.5" customHeight="1" spans="1:7">
      <c r="A36" s="68"/>
      <c r="B36" s="72"/>
      <c r="C36" s="71" t="str">
        <f>IF(ISBLANK('[1]财拨总表（引用）'!A36)," ",'[1]财拨总表（引用）'!A36)</f>
        <v> </v>
      </c>
      <c r="D36" s="69" t="str">
        <f>IF(ISBLANK('[1]财拨总表（引用）'!B36)," ",'[1]财拨总表（引用）'!B36)</f>
        <v> </v>
      </c>
      <c r="E36" s="69" t="str">
        <f>IF(ISBLANK('[1]财拨总表（引用）'!C36)," ",'[1]财拨总表（引用）'!C36)</f>
        <v> </v>
      </c>
      <c r="F36" s="69" t="str">
        <f>IF(ISBLANK('[1]财拨总表（引用）'!D36)," ",'[1]财拨总表（引用）'!D36)</f>
        <v> </v>
      </c>
      <c r="G36" s="70"/>
    </row>
    <row r="37" s="32" customFormat="1" ht="19.5" customHeight="1" spans="1:7">
      <c r="A37" s="68"/>
      <c r="B37" s="72"/>
      <c r="C37" s="71" t="str">
        <f>IF(ISBLANK('[1]财拨总表（引用）'!A37)," ",'[1]财拨总表（引用）'!A37)</f>
        <v> </v>
      </c>
      <c r="D37" s="69" t="str">
        <f>IF(ISBLANK('[1]财拨总表（引用）'!B37)," ",'[1]财拨总表（引用）'!B37)</f>
        <v> </v>
      </c>
      <c r="E37" s="69" t="str">
        <f>IF(ISBLANK('[1]财拨总表（引用）'!C37)," ",'[1]财拨总表（引用）'!C37)</f>
        <v> </v>
      </c>
      <c r="F37" s="69" t="str">
        <f>IF(ISBLANK('[1]财拨总表（引用）'!D37)," ",'[1]财拨总表（引用）'!D37)</f>
        <v> </v>
      </c>
      <c r="G37" s="70"/>
    </row>
    <row r="38" s="32" customFormat="1" ht="19.5" customHeight="1" spans="1:7">
      <c r="A38" s="68"/>
      <c r="B38" s="72"/>
      <c r="C38" s="71" t="str">
        <f>IF(ISBLANK('[1]财拨总表（引用）'!A38)," ",'[1]财拨总表（引用）'!A38)</f>
        <v> </v>
      </c>
      <c r="D38" s="69" t="str">
        <f>IF(ISBLANK('[1]财拨总表（引用）'!B38)," ",'[1]财拨总表（引用）'!B38)</f>
        <v> </v>
      </c>
      <c r="E38" s="69" t="str">
        <f>IF(ISBLANK('[1]财拨总表（引用）'!C38)," ",'[1]财拨总表（引用）'!C38)</f>
        <v> </v>
      </c>
      <c r="F38" s="69" t="str">
        <f>IF(ISBLANK('[1]财拨总表（引用）'!D38)," ",'[1]财拨总表（引用）'!D38)</f>
        <v> </v>
      </c>
      <c r="G38" s="70"/>
    </row>
    <row r="39" s="32" customFormat="1" ht="19.5" customHeight="1" spans="1:7">
      <c r="A39" s="68"/>
      <c r="B39" s="72"/>
      <c r="C39" s="71" t="str">
        <f>IF(ISBLANK('[1]财拨总表（引用）'!A39)," ",'[1]财拨总表（引用）'!A39)</f>
        <v> </v>
      </c>
      <c r="D39" s="69" t="str">
        <f>IF(ISBLANK('[1]财拨总表（引用）'!B39)," ",'[1]财拨总表（引用）'!B39)</f>
        <v> </v>
      </c>
      <c r="E39" s="69" t="str">
        <f>IF(ISBLANK('[1]财拨总表（引用）'!C39)," ",'[1]财拨总表（引用）'!C39)</f>
        <v> </v>
      </c>
      <c r="F39" s="69" t="str">
        <f>IF(ISBLANK('[1]财拨总表（引用）'!D39)," ",'[1]财拨总表（引用）'!D39)</f>
        <v> </v>
      </c>
      <c r="G39" s="70"/>
    </row>
    <row r="40" s="32" customFormat="1" ht="19.5" customHeight="1" spans="1:7">
      <c r="A40" s="68"/>
      <c r="B40" s="72"/>
      <c r="C40" s="71" t="str">
        <f>IF(ISBLANK('[1]财拨总表（引用）'!A40)," ",'[1]财拨总表（引用）'!A40)</f>
        <v> </v>
      </c>
      <c r="D40" s="69" t="str">
        <f>IF(ISBLANK('[1]财拨总表（引用）'!B40)," ",'[1]财拨总表（引用）'!B40)</f>
        <v> </v>
      </c>
      <c r="E40" s="69" t="str">
        <f>IF(ISBLANK('[1]财拨总表（引用）'!C40)," ",'[1]财拨总表（引用）'!C40)</f>
        <v> </v>
      </c>
      <c r="F40" s="69" t="str">
        <f>IF(ISBLANK('[1]财拨总表（引用）'!D40)," ",'[1]财拨总表（引用）'!D40)</f>
        <v> </v>
      </c>
      <c r="G40" s="70"/>
    </row>
    <row r="41" s="32" customFormat="1" ht="19.5" customHeight="1" spans="1:7">
      <c r="A41" s="68"/>
      <c r="B41" s="72"/>
      <c r="C41" s="71" t="str">
        <f>IF(ISBLANK('[1]财拨总表（引用）'!A41)," ",'[1]财拨总表（引用）'!A41)</f>
        <v> </v>
      </c>
      <c r="D41" s="69" t="str">
        <f>IF(ISBLANK('[1]财拨总表（引用）'!B41)," ",'[1]财拨总表（引用）'!B41)</f>
        <v> </v>
      </c>
      <c r="E41" s="69" t="str">
        <f>IF(ISBLANK('[1]财拨总表（引用）'!C41)," ",'[1]财拨总表（引用）'!C41)</f>
        <v> </v>
      </c>
      <c r="F41" s="69" t="str">
        <f>IF(ISBLANK('[1]财拨总表（引用）'!D41)," ",'[1]财拨总表（引用）'!D41)</f>
        <v> </v>
      </c>
      <c r="G41" s="70"/>
    </row>
    <row r="42" s="32" customFormat="1" ht="19.5" customHeight="1" spans="1:7">
      <c r="A42" s="68"/>
      <c r="B42" s="72"/>
      <c r="C42" s="71" t="str">
        <f>IF(ISBLANK('[1]财拨总表（引用）'!A42)," ",'[1]财拨总表（引用）'!A42)</f>
        <v> </v>
      </c>
      <c r="D42" s="69" t="str">
        <f>IF(ISBLANK('[1]财拨总表（引用）'!B42)," ",'[1]财拨总表（引用）'!B42)</f>
        <v> </v>
      </c>
      <c r="E42" s="69" t="str">
        <f>IF(ISBLANK('[1]财拨总表（引用）'!C42)," ",'[1]财拨总表（引用）'!C42)</f>
        <v> </v>
      </c>
      <c r="F42" s="69" t="str">
        <f>IF(ISBLANK('[1]财拨总表（引用）'!D42)," ",'[1]财拨总表（引用）'!D42)</f>
        <v> </v>
      </c>
      <c r="G42" s="70"/>
    </row>
    <row r="43" s="32" customFormat="1" ht="19.5" customHeight="1" spans="1:7">
      <c r="A43" s="68"/>
      <c r="B43" s="72"/>
      <c r="C43" s="71" t="str">
        <f>IF(ISBLANK('[1]财拨总表（引用）'!A43)," ",'[1]财拨总表（引用）'!A43)</f>
        <v> </v>
      </c>
      <c r="D43" s="69" t="str">
        <f>IF(ISBLANK('[1]财拨总表（引用）'!B43)," ",'[1]财拨总表（引用）'!B43)</f>
        <v> </v>
      </c>
      <c r="E43" s="69" t="str">
        <f>IF(ISBLANK('[1]财拨总表（引用）'!C43)," ",'[1]财拨总表（引用）'!C43)</f>
        <v> </v>
      </c>
      <c r="F43" s="69" t="str">
        <f>IF(ISBLANK('[1]财拨总表（引用）'!D43)," ",'[1]财拨总表（引用）'!D43)</f>
        <v> </v>
      </c>
      <c r="G43" s="70"/>
    </row>
    <row r="44" s="32" customFormat="1" ht="19.5" customHeight="1" spans="1:7">
      <c r="A44" s="68"/>
      <c r="B44" s="72"/>
      <c r="C44" s="71" t="str">
        <f>IF(ISBLANK('[1]财拨总表（引用）'!A44)," ",'[1]财拨总表（引用）'!A44)</f>
        <v> </v>
      </c>
      <c r="D44" s="69" t="str">
        <f>IF(ISBLANK('[1]财拨总表（引用）'!B44)," ",'[1]财拨总表（引用）'!B44)</f>
        <v> </v>
      </c>
      <c r="E44" s="69" t="str">
        <f>IF(ISBLANK('[1]财拨总表（引用）'!C44)," ",'[1]财拨总表（引用）'!C44)</f>
        <v> </v>
      </c>
      <c r="F44" s="69" t="str">
        <f>IF(ISBLANK('[1]财拨总表（引用）'!D44)," ",'[1]财拨总表（引用）'!D44)</f>
        <v> </v>
      </c>
      <c r="G44" s="70"/>
    </row>
    <row r="45" s="32" customFormat="1" ht="19.5" customHeight="1" spans="1:7">
      <c r="A45" s="68"/>
      <c r="B45" s="72"/>
      <c r="C45" s="71" t="str">
        <f>IF(ISBLANK('[1]财拨总表（引用）'!A45)," ",'[1]财拨总表（引用）'!A45)</f>
        <v> </v>
      </c>
      <c r="D45" s="69" t="str">
        <f>IF(ISBLANK('[1]财拨总表（引用）'!B45)," ",'[1]财拨总表（引用）'!B45)</f>
        <v> </v>
      </c>
      <c r="E45" s="69" t="str">
        <f>IF(ISBLANK('[1]财拨总表（引用）'!C45)," ",'[1]财拨总表（引用）'!C45)</f>
        <v> </v>
      </c>
      <c r="F45" s="69" t="str">
        <f>IF(ISBLANK('[1]财拨总表（引用）'!D45)," ",'[1]财拨总表（引用）'!D45)</f>
        <v> </v>
      </c>
      <c r="G45" s="70"/>
    </row>
    <row r="46" s="32" customFormat="1" ht="19.5" customHeight="1" spans="1:7">
      <c r="A46" s="68"/>
      <c r="B46" s="72"/>
      <c r="C46" s="71" t="str">
        <f>IF(ISBLANK('[1]财拨总表（引用）'!A46)," ",'[1]财拨总表（引用）'!A46)</f>
        <v> </v>
      </c>
      <c r="D46" s="69" t="str">
        <f>IF(ISBLANK('[1]财拨总表（引用）'!B46)," ",'[1]财拨总表（引用）'!B46)</f>
        <v> </v>
      </c>
      <c r="E46" s="69" t="str">
        <f>IF(ISBLANK('[1]财拨总表（引用）'!C46)," ",'[1]财拨总表（引用）'!C46)</f>
        <v> </v>
      </c>
      <c r="F46" s="69" t="str">
        <f>IF(ISBLANK('[1]财拨总表（引用）'!D46)," ",'[1]财拨总表（引用）'!D46)</f>
        <v> </v>
      </c>
      <c r="G46" s="70"/>
    </row>
    <row r="47" s="32" customFormat="1" ht="17.25" customHeight="1" spans="1:7">
      <c r="A47" s="68" t="s">
        <v>82</v>
      </c>
      <c r="B47" s="72"/>
      <c r="C47" s="44" t="s">
        <v>83</v>
      </c>
      <c r="D47" s="69" t="str">
        <f>IF(ISBLANK('[1]财拨总表（引用）'!B47)," ",'[1]财拨总表（引用）'!B47)</f>
        <v> </v>
      </c>
      <c r="E47" s="69" t="str">
        <f>IF(ISBLANK('[1]财拨总表（引用）'!C47)," ",'[1]财拨总表（引用）'!C47)</f>
        <v> </v>
      </c>
      <c r="F47" s="69" t="str">
        <f>IF(ISBLANK('[1]财拨总表（引用）'!D47)," ",'[1]财拨总表（引用）'!D47)</f>
        <v> </v>
      </c>
      <c r="G47" s="70"/>
    </row>
    <row r="48" s="32" customFormat="1" ht="17.25" customHeight="1" spans="1:7">
      <c r="A48" s="67" t="s">
        <v>84</v>
      </c>
      <c r="B48" s="73"/>
      <c r="C48" s="44"/>
      <c r="D48" s="69" t="str">
        <f>IF(ISBLANK('[1]财拨总表（引用）'!B48)," ",'[1]财拨总表（引用）'!B48)</f>
        <v> </v>
      </c>
      <c r="E48" s="69" t="str">
        <f>IF(ISBLANK('[1]财拨总表（引用）'!C48)," ",'[1]财拨总表（引用）'!C48)</f>
        <v> </v>
      </c>
      <c r="F48" s="69" t="str">
        <f>IF(ISBLANK('[1]财拨总表（引用）'!D48)," ",'[1]财拨总表（引用）'!D48)</f>
        <v> </v>
      </c>
      <c r="G48" s="70"/>
    </row>
    <row r="49" s="32" customFormat="1" ht="17.25" customHeight="1" spans="1:7">
      <c r="A49" s="68" t="s">
        <v>85</v>
      </c>
      <c r="B49" s="74"/>
      <c r="C49" s="44"/>
      <c r="D49" s="69" t="str">
        <f>IF(ISBLANK('[1]财拨总表（引用）'!B49)," ",'[1]财拨总表（引用）'!B49)</f>
        <v> </v>
      </c>
      <c r="E49" s="69" t="str">
        <f>IF(ISBLANK('[1]财拨总表（引用）'!C49)," ",'[1]财拨总表（引用）'!C49)</f>
        <v> </v>
      </c>
      <c r="F49" s="69" t="str">
        <f>IF(ISBLANK('[1]财拨总表（引用）'!D49)," ",'[1]财拨总表（引用）'!D49)</f>
        <v> </v>
      </c>
      <c r="G49" s="70"/>
    </row>
    <row r="50" s="32" customFormat="1" ht="17.25" customHeight="1" spans="1:7">
      <c r="A50" s="68"/>
      <c r="B50" s="72"/>
      <c r="C50" s="44"/>
      <c r="D50" s="69" t="str">
        <f>IF(ISBLANK('[1]财拨总表（引用）'!B50)," ",'[1]财拨总表（引用）'!B50)</f>
        <v> </v>
      </c>
      <c r="E50" s="69" t="str">
        <f>IF(ISBLANK('[1]财拨总表（引用）'!C50)," ",'[1]财拨总表（引用）'!C50)</f>
        <v> </v>
      </c>
      <c r="F50" s="69" t="str">
        <f>IF(ISBLANK('[1]财拨总表（引用）'!D50)," ",'[1]财拨总表（引用）'!D50)</f>
        <v> </v>
      </c>
      <c r="G50" s="70"/>
    </row>
    <row r="51" s="32" customFormat="1" ht="17.25" customHeight="1" spans="1:7">
      <c r="A51" s="68"/>
      <c r="B51" s="72"/>
      <c r="C51" s="44"/>
      <c r="D51" s="69" t="str">
        <f>IF(ISBLANK('[1]财拨总表（引用）'!B51)," ",'[1]财拨总表（引用）'!B51)</f>
        <v> </v>
      </c>
      <c r="E51" s="69" t="str">
        <f>IF(ISBLANK('[1]财拨总表（引用）'!C51)," ",'[1]财拨总表（引用）'!C51)</f>
        <v> </v>
      </c>
      <c r="F51" s="69" t="str">
        <f>IF(ISBLANK('[1]财拨总表（引用）'!D51)," ",'[1]财拨总表（引用）'!D51)</f>
        <v> </v>
      </c>
      <c r="G51" s="70"/>
    </row>
    <row r="52" s="32" customFormat="1" ht="17.25" customHeight="1" spans="1:7">
      <c r="A52" s="75" t="s">
        <v>23</v>
      </c>
      <c r="B52" s="44">
        <v>259.67</v>
      </c>
      <c r="C52" s="75" t="s">
        <v>24</v>
      </c>
      <c r="D52" s="69">
        <f>IF(ISBLANK('[1]财拨总表（引用）'!B6)," ",'[1]财拨总表（引用）'!B6)</f>
        <v>259.67</v>
      </c>
      <c r="E52" s="69">
        <f>IF(ISBLANK('[1]财拨总表（引用）'!C6)," ",'[1]财拨总表（引用）'!C6)</f>
        <v>259.67</v>
      </c>
      <c r="F52" s="69" t="str">
        <f>IF(ISBLANK('[1]财拨总表（引用）'!D6)," ",'[1]财拨总表（引用）'!D6)</f>
        <v> </v>
      </c>
      <c r="G52" s="70" t="str">
        <f>IF(ISBLANK('[1]财拨总表（引用）'!E6)," ",'[1]财拨总表（引用）'!E6)</f>
        <v> </v>
      </c>
    </row>
    <row r="53" s="32" customFormat="1" ht="15.75" spans="2:7">
      <c r="B53" s="76"/>
      <c r="G53" s="47"/>
    </row>
    <row r="54" s="32" customFormat="1" ht="15.75" spans="2:7">
      <c r="B54" s="76"/>
      <c r="G54" s="47"/>
    </row>
    <row r="55" s="32" customFormat="1" ht="15.75" spans="2:7">
      <c r="B55" s="76"/>
      <c r="G55" s="47"/>
    </row>
    <row r="56" s="32" customFormat="1" ht="15.75" spans="2:7">
      <c r="B56" s="76"/>
      <c r="G56" s="47"/>
    </row>
    <row r="57" s="32" customFormat="1" ht="15.75" spans="2:7">
      <c r="B57" s="76"/>
      <c r="G57" s="47"/>
    </row>
    <row r="58" s="32" customFormat="1" ht="15.75" spans="2:7">
      <c r="B58" s="76"/>
      <c r="G58" s="47"/>
    </row>
    <row r="59" s="32" customFormat="1" ht="15.75" spans="2:7">
      <c r="B59" s="76"/>
      <c r="G59" s="47"/>
    </row>
    <row r="60" s="32" customFormat="1" ht="15.75" spans="2:7">
      <c r="B60" s="76"/>
      <c r="G60" s="47"/>
    </row>
    <row r="61" s="32" customFormat="1" ht="15.75" spans="2:7">
      <c r="B61" s="76"/>
      <c r="G61" s="47"/>
    </row>
    <row r="62" s="32" customFormat="1" ht="15.75" spans="2:7">
      <c r="B62" s="76"/>
      <c r="G62" s="47"/>
    </row>
    <row r="63" s="32" customFormat="1" ht="15.75" spans="2:7">
      <c r="B63" s="76"/>
      <c r="G63" s="47"/>
    </row>
    <row r="64" s="32" customFormat="1" ht="15.75" spans="2:7">
      <c r="B64" s="76"/>
      <c r="G64" s="47"/>
    </row>
    <row r="65" s="32" customFormat="1" ht="15.75" spans="2:7">
      <c r="B65" s="76"/>
      <c r="G65" s="47"/>
    </row>
    <row r="66" s="32" customFormat="1" ht="15.75" spans="2:7">
      <c r="B66" s="76"/>
      <c r="G66" s="47"/>
    </row>
    <row r="67" s="32" customFormat="1" ht="15.75" spans="2:7">
      <c r="B67" s="76"/>
      <c r="G67" s="47"/>
    </row>
    <row r="68" s="32" customFormat="1" ht="15.75" spans="2:7">
      <c r="B68" s="76"/>
      <c r="G68" s="47"/>
    </row>
    <row r="69" s="32" customFormat="1" ht="15.75" spans="2:7">
      <c r="B69" s="76"/>
      <c r="G69" s="47"/>
    </row>
    <row r="70" s="32" customFormat="1" ht="15.75" spans="2:7">
      <c r="B70" s="76"/>
      <c r="G70" s="47"/>
    </row>
    <row r="71" s="32" customFormat="1" ht="15.75" spans="2:7">
      <c r="B71" s="76"/>
      <c r="G71" s="47"/>
    </row>
    <row r="72" s="32" customFormat="1" ht="15.75" spans="2:7">
      <c r="B72" s="76"/>
      <c r="G72" s="47"/>
    </row>
    <row r="73" s="32" customFormat="1" ht="15.75" spans="2:7">
      <c r="B73" s="76"/>
      <c r="G73" s="47"/>
    </row>
    <row r="74" s="32" customFormat="1" ht="15.75" spans="2:7">
      <c r="B74" s="76"/>
      <c r="G74" s="47"/>
    </row>
    <row r="75" s="32" customFormat="1" ht="15.75" spans="2:7">
      <c r="B75" s="76"/>
      <c r="G75" s="47"/>
    </row>
    <row r="76" s="32" customFormat="1" ht="15.75" spans="2:7">
      <c r="B76" s="76"/>
      <c r="G76" s="47"/>
    </row>
    <row r="77" s="32" customFormat="1" ht="15.75" spans="2:7">
      <c r="B77" s="76"/>
      <c r="G77" s="47"/>
    </row>
    <row r="78" s="32" customFormat="1" ht="15.75" spans="2:32">
      <c r="B78" s="76"/>
      <c r="G78" s="47"/>
      <c r="AF78" s="42"/>
    </row>
    <row r="79" s="32" customFormat="1" ht="15.75" spans="2:30">
      <c r="B79" s="76"/>
      <c r="G79" s="47"/>
      <c r="AD79" s="42"/>
    </row>
    <row r="80" s="32" customFormat="1" ht="15.75" spans="2:32">
      <c r="B80" s="76"/>
      <c r="G80" s="47"/>
      <c r="AE80" s="42"/>
      <c r="AF80" s="42"/>
    </row>
    <row r="81" s="32" customFormat="1" ht="15.75" spans="2:33">
      <c r="B81" s="76"/>
      <c r="G81" s="47"/>
      <c r="AF81" s="42"/>
      <c r="AG81" s="42"/>
    </row>
    <row r="82" s="32" customFormat="1" ht="15.75" spans="2:33">
      <c r="B82" s="76"/>
      <c r="G82" s="47"/>
      <c r="AG82" s="77"/>
    </row>
    <row r="83" s="32" customFormat="1" ht="15.75" spans="2:7">
      <c r="B83" s="76"/>
      <c r="G83" s="47"/>
    </row>
    <row r="84" s="32" customFormat="1" ht="15.75" spans="2:7">
      <c r="B84" s="76"/>
      <c r="G84" s="47"/>
    </row>
    <row r="85" s="32" customFormat="1" ht="15.75" spans="2:7">
      <c r="B85" s="76"/>
      <c r="G85" s="47"/>
    </row>
    <row r="86" s="32" customFormat="1" ht="15.75" spans="2:7">
      <c r="B86" s="76"/>
      <c r="G86" s="47"/>
    </row>
    <row r="87" s="32" customFormat="1" ht="15.75" spans="2:7">
      <c r="B87" s="76"/>
      <c r="G87" s="47"/>
    </row>
    <row r="88" s="32" customFormat="1" ht="15.75" spans="2:7">
      <c r="B88" s="76"/>
      <c r="G88" s="47"/>
    </row>
    <row r="89" s="32" customFormat="1" ht="15.75" spans="2:7">
      <c r="B89" s="76"/>
      <c r="G89" s="47"/>
    </row>
    <row r="90" s="32" customFormat="1" ht="15.75" spans="2:7">
      <c r="B90" s="76"/>
      <c r="G90" s="47"/>
    </row>
    <row r="91" s="32" customFormat="1" ht="15.75" spans="2:7">
      <c r="B91" s="76"/>
      <c r="G91" s="47"/>
    </row>
    <row r="92" s="32" customFormat="1" ht="15.75" spans="2:7">
      <c r="B92" s="76"/>
      <c r="G92" s="47"/>
    </row>
    <row r="93" s="32" customFormat="1" ht="15.75" spans="2:7">
      <c r="B93" s="76"/>
      <c r="G93" s="47"/>
    </row>
    <row r="94" s="32" customFormat="1" ht="15.75" spans="2:7">
      <c r="B94" s="76"/>
      <c r="G94" s="47"/>
    </row>
    <row r="95" s="32" customFormat="1" ht="15.75" spans="2:7">
      <c r="B95" s="76"/>
      <c r="G95" s="47"/>
    </row>
    <row r="96" s="32" customFormat="1" ht="15.75" spans="2:7">
      <c r="B96" s="76"/>
      <c r="G96" s="47"/>
    </row>
    <row r="97" s="32" customFormat="1" ht="15.75" spans="2:7">
      <c r="B97" s="76"/>
      <c r="G97" s="47"/>
    </row>
    <row r="98" s="32" customFormat="1" ht="15.75" spans="2:7">
      <c r="B98" s="76"/>
      <c r="G98" s="47"/>
    </row>
    <row r="99" s="32" customFormat="1" ht="15.75" spans="2:7">
      <c r="B99" s="76"/>
      <c r="G99" s="47"/>
    </row>
    <row r="100" s="32" customFormat="1" ht="15.75" spans="2:7">
      <c r="B100" s="76"/>
      <c r="G100" s="47"/>
    </row>
    <row r="101" s="32" customFormat="1" ht="15.75" spans="2:7">
      <c r="B101" s="76"/>
      <c r="G101" s="47"/>
    </row>
    <row r="102" s="32" customFormat="1" ht="15.75" spans="2:7">
      <c r="B102" s="76"/>
      <c r="G102" s="47"/>
    </row>
    <row r="103" s="32" customFormat="1" ht="15.75" spans="2:7">
      <c r="B103" s="76"/>
      <c r="G103" s="47"/>
    </row>
    <row r="104" s="32" customFormat="1" ht="15.75" spans="2:7">
      <c r="B104" s="76"/>
      <c r="G104" s="47"/>
    </row>
    <row r="105" s="32" customFormat="1" ht="15.75" spans="2:7">
      <c r="B105" s="76"/>
      <c r="G105" s="47"/>
    </row>
    <row r="106" s="32" customFormat="1" ht="15.75" spans="2:7">
      <c r="B106" s="76"/>
      <c r="G106" s="47"/>
    </row>
    <row r="107" s="32" customFormat="1" ht="15.75" spans="2:7">
      <c r="B107" s="76"/>
      <c r="G107" s="47"/>
    </row>
    <row r="108" s="32" customFormat="1" ht="15.75" spans="2:7">
      <c r="B108" s="76"/>
      <c r="G108" s="47"/>
    </row>
    <row r="109" s="32" customFormat="1" ht="15.75" spans="2:7">
      <c r="B109" s="76"/>
      <c r="G109" s="47"/>
    </row>
    <row r="110" s="32" customFormat="1" ht="15.75" spans="2:7">
      <c r="B110" s="76"/>
      <c r="G110" s="47"/>
    </row>
    <row r="111" s="32" customFormat="1" ht="15.75" spans="2:7">
      <c r="B111" s="76"/>
      <c r="G111" s="47"/>
    </row>
    <row r="112" s="32" customFormat="1" ht="15.75" spans="2:7">
      <c r="B112" s="76"/>
      <c r="G112" s="47"/>
    </row>
    <row r="113" s="32" customFormat="1" ht="15.75" spans="2:7">
      <c r="B113" s="76"/>
      <c r="G113" s="47"/>
    </row>
    <row r="114" s="32" customFormat="1" ht="15.75" spans="2:7">
      <c r="B114" s="76"/>
      <c r="G114" s="47"/>
    </row>
    <row r="115" s="32" customFormat="1" ht="15.75" spans="2:7">
      <c r="B115" s="76"/>
      <c r="G115" s="47"/>
    </row>
    <row r="116" s="32" customFormat="1" ht="15.75" spans="2:7">
      <c r="B116" s="76"/>
      <c r="G116" s="47"/>
    </row>
    <row r="117" s="32" customFormat="1" ht="15.75" spans="2:7">
      <c r="B117" s="76"/>
      <c r="G117" s="47"/>
    </row>
    <row r="118" s="32" customFormat="1" ht="15.75" spans="2:7">
      <c r="B118" s="76"/>
      <c r="G118" s="47"/>
    </row>
    <row r="119" s="32" customFormat="1" ht="15.75" spans="2:26">
      <c r="B119" s="76"/>
      <c r="G119" s="47"/>
      <c r="Z119" s="42"/>
    </row>
    <row r="120" s="32" customFormat="1" ht="15.75" spans="2:26">
      <c r="B120" s="76"/>
      <c r="G120" s="47"/>
      <c r="W120" s="42"/>
      <c r="X120" s="42"/>
      <c r="Y120" s="42"/>
      <c r="Z120" s="77"/>
    </row>
    <row r="121" s="32" customFormat="1" ht="15.75" spans="2:7">
      <c r="B121" s="76"/>
      <c r="G121" s="47"/>
    </row>
    <row r="122" s="32" customFormat="1" ht="15.75" spans="2:7">
      <c r="B122" s="76"/>
      <c r="G122" s="47"/>
    </row>
    <row r="123" s="32" customFormat="1" ht="15.75" spans="2:7">
      <c r="B123" s="76"/>
      <c r="G123" s="47"/>
    </row>
    <row r="124" s="32" customFormat="1" ht="15.75" spans="2:7">
      <c r="B124" s="76"/>
      <c r="G124" s="47"/>
    </row>
    <row r="125" s="32" customFormat="1" ht="15.75" spans="2:7">
      <c r="B125" s="76"/>
      <c r="G125" s="47"/>
    </row>
    <row r="126" s="32" customFormat="1" ht="15.75" spans="2:7">
      <c r="B126" s="76"/>
      <c r="G126" s="47"/>
    </row>
    <row r="127" s="32" customFormat="1" ht="15.75" spans="2:7">
      <c r="B127" s="76"/>
      <c r="G127" s="47"/>
    </row>
    <row r="128" s="32" customFormat="1" ht="15.75" spans="2:7">
      <c r="B128" s="76"/>
      <c r="G128" s="47"/>
    </row>
    <row r="129" s="32" customFormat="1" ht="15.75" spans="2:7">
      <c r="B129" s="76"/>
      <c r="G129" s="47"/>
    </row>
    <row r="130" s="32" customFormat="1" ht="15.75" spans="2:7">
      <c r="B130" s="76"/>
      <c r="G130" s="47"/>
    </row>
    <row r="131" s="32" customFormat="1" ht="15.75" spans="2:7">
      <c r="B131" s="76"/>
      <c r="G131" s="47"/>
    </row>
    <row r="132" s="32" customFormat="1" ht="15.75" spans="2:7">
      <c r="B132" s="76"/>
      <c r="G132" s="47"/>
    </row>
    <row r="133" s="32" customFormat="1" ht="15.75" spans="2:7">
      <c r="B133" s="76"/>
      <c r="G133" s="47"/>
    </row>
    <row r="134" s="32" customFormat="1" ht="15.75" spans="2:7">
      <c r="B134" s="76"/>
      <c r="G134" s="47"/>
    </row>
    <row r="135" s="32" customFormat="1" ht="15.75" spans="2:7">
      <c r="B135" s="76"/>
      <c r="G135" s="47"/>
    </row>
    <row r="136" s="32" customFormat="1" ht="15.75" spans="2:7">
      <c r="B136" s="76"/>
      <c r="G136" s="47"/>
    </row>
    <row r="137" s="32" customFormat="1" ht="15.75" spans="2:7">
      <c r="B137" s="76"/>
      <c r="G137" s="47"/>
    </row>
    <row r="138" s="32" customFormat="1" ht="15.75" spans="2:7">
      <c r="B138" s="76"/>
      <c r="G138" s="47"/>
    </row>
    <row r="139" s="32" customFormat="1" ht="15.75" spans="2:7">
      <c r="B139" s="76"/>
      <c r="G139" s="47"/>
    </row>
    <row r="140" s="32" customFormat="1" ht="15.75" spans="2:7">
      <c r="B140" s="76"/>
      <c r="G140" s="47"/>
    </row>
    <row r="141" s="32" customFormat="1" ht="15.75" spans="2:7">
      <c r="B141" s="76"/>
      <c r="G141" s="47"/>
    </row>
    <row r="142" s="32" customFormat="1" ht="15.75" spans="2:7">
      <c r="B142" s="76"/>
      <c r="G142" s="47"/>
    </row>
    <row r="143" s="32" customFormat="1" ht="15.75" spans="2:7">
      <c r="B143" s="76"/>
      <c r="G143" s="47"/>
    </row>
    <row r="144" s="32" customFormat="1" ht="15.75" spans="2:7">
      <c r="B144" s="76"/>
      <c r="G144" s="47"/>
    </row>
    <row r="145" s="32" customFormat="1" ht="15.75" spans="2:7">
      <c r="B145" s="76"/>
      <c r="G145" s="47"/>
    </row>
    <row r="146" s="32" customFormat="1" ht="15.75" spans="2:7">
      <c r="B146" s="76"/>
      <c r="G146" s="47"/>
    </row>
    <row r="147" s="32" customFormat="1" ht="15.75" spans="2:7">
      <c r="B147" s="76"/>
      <c r="G147" s="47"/>
    </row>
    <row r="148" s="32" customFormat="1" ht="15.75" spans="2:7">
      <c r="B148" s="76"/>
      <c r="G148" s="47"/>
    </row>
    <row r="149" s="32" customFormat="1" ht="15.75" spans="2:7">
      <c r="B149" s="76"/>
      <c r="G149" s="47"/>
    </row>
    <row r="150" s="32" customFormat="1" ht="15.75" spans="2:7">
      <c r="B150" s="76"/>
      <c r="G150" s="47"/>
    </row>
    <row r="151" s="32" customFormat="1" ht="15.75" spans="2:7">
      <c r="B151" s="76"/>
      <c r="G151" s="47"/>
    </row>
    <row r="152" s="32" customFormat="1" ht="15.75" spans="2:7">
      <c r="B152" s="76"/>
      <c r="G152" s="47"/>
    </row>
    <row r="153" s="32" customFormat="1" ht="15.75" spans="2:7">
      <c r="B153" s="76"/>
      <c r="G153" s="47"/>
    </row>
    <row r="154" s="32" customFormat="1" ht="15.75" spans="2:7">
      <c r="B154" s="76"/>
      <c r="G154" s="47"/>
    </row>
    <row r="155" s="32" customFormat="1" ht="15.75" spans="2:7">
      <c r="B155" s="76"/>
      <c r="G155" s="47"/>
    </row>
    <row r="156" s="32" customFormat="1" ht="15.75" spans="2:7">
      <c r="B156" s="76"/>
      <c r="G156" s="47"/>
    </row>
    <row r="157" s="32" customFormat="1" ht="15.75" spans="2:7">
      <c r="B157" s="76"/>
      <c r="G157" s="47"/>
    </row>
    <row r="158" s="32" customFormat="1" ht="15.75" spans="2:7">
      <c r="B158" s="76"/>
      <c r="G158" s="47"/>
    </row>
    <row r="159" s="32" customFormat="1" ht="15.75" spans="2:7">
      <c r="B159" s="76"/>
      <c r="G159" s="47"/>
    </row>
    <row r="160" s="32" customFormat="1" ht="15.75" spans="2:7">
      <c r="B160" s="76"/>
      <c r="G160" s="47"/>
    </row>
    <row r="161" s="32" customFormat="1" ht="15.75" spans="2:7">
      <c r="B161" s="76"/>
      <c r="G161" s="47"/>
    </row>
    <row r="162" s="32" customFormat="1" ht="15.75" spans="2:7">
      <c r="B162" s="76"/>
      <c r="G162" s="47"/>
    </row>
    <row r="163" s="32" customFormat="1" ht="15.75" spans="2:7">
      <c r="B163" s="76"/>
      <c r="G163" s="47"/>
    </row>
    <row r="164" s="32" customFormat="1" ht="15.75" spans="2:7">
      <c r="B164" s="76"/>
      <c r="G164" s="47"/>
    </row>
    <row r="165" s="32" customFormat="1" ht="15.75" spans="2:7">
      <c r="B165" s="76"/>
      <c r="G165" s="47"/>
    </row>
    <row r="166" s="32" customFormat="1" ht="15.75" spans="2:7">
      <c r="B166" s="76"/>
      <c r="G166" s="47"/>
    </row>
    <row r="167" s="32" customFormat="1" ht="15.75" spans="2:7">
      <c r="B167" s="76"/>
      <c r="G167" s="47"/>
    </row>
    <row r="168" s="32" customFormat="1" ht="15.75" spans="2:7">
      <c r="B168" s="76"/>
      <c r="G168" s="47"/>
    </row>
    <row r="169" s="32" customFormat="1" ht="15.75" spans="2:7">
      <c r="B169" s="76"/>
      <c r="G169" s="47"/>
    </row>
    <row r="170" s="32" customFormat="1" ht="15.75" spans="2:7">
      <c r="B170" s="76"/>
      <c r="G170" s="47"/>
    </row>
    <row r="171" s="32" customFormat="1" ht="15.75" spans="2:7">
      <c r="B171" s="76"/>
      <c r="G171" s="47"/>
    </row>
    <row r="172" s="32" customFormat="1" ht="15.75" spans="2:7">
      <c r="B172" s="76"/>
      <c r="G172" s="47"/>
    </row>
    <row r="173" s="32" customFormat="1" ht="15.75" spans="2:7">
      <c r="B173" s="76"/>
      <c r="G173" s="47"/>
    </row>
    <row r="174" s="32" customFormat="1" ht="15.75" spans="2:7">
      <c r="B174" s="76"/>
      <c r="G174" s="47"/>
    </row>
    <row r="175" s="32" customFormat="1" ht="15.75" spans="2:7">
      <c r="B175" s="76"/>
      <c r="G175" s="47"/>
    </row>
    <row r="176" s="32" customFormat="1" ht="15.75" spans="2:7">
      <c r="B176" s="76"/>
      <c r="G176" s="47"/>
    </row>
    <row r="177" s="32" customFormat="1" ht="15.75" spans="2:7">
      <c r="B177" s="76"/>
      <c r="G177" s="47"/>
    </row>
    <row r="178" s="32" customFormat="1" ht="15.75" spans="2:7">
      <c r="B178" s="76"/>
      <c r="G178" s="47"/>
    </row>
    <row r="179" s="32" customFormat="1" ht="15.75" spans="2:7">
      <c r="B179" s="76"/>
      <c r="G179" s="47"/>
    </row>
    <row r="180" s="32" customFormat="1" ht="15.75" spans="2:7">
      <c r="B180" s="76"/>
      <c r="G180" s="47"/>
    </row>
    <row r="181" s="32" customFormat="1" ht="15.75" spans="2:7">
      <c r="B181" s="76"/>
      <c r="G181" s="47"/>
    </row>
    <row r="182" s="32" customFormat="1" ht="15.75" spans="2:7">
      <c r="B182" s="76"/>
      <c r="G182" s="47"/>
    </row>
    <row r="183" s="32" customFormat="1" ht="15.75" spans="2:7">
      <c r="B183" s="76"/>
      <c r="G183" s="47"/>
    </row>
    <row r="184" s="32" customFormat="1" ht="15.75" spans="2:7">
      <c r="B184" s="76"/>
      <c r="G184" s="47"/>
    </row>
    <row r="185" s="32" customFormat="1" ht="15.75" spans="2:7">
      <c r="B185" s="76"/>
      <c r="G185" s="47"/>
    </row>
    <row r="186" s="32" customFormat="1" ht="15.75" spans="2:7">
      <c r="B186" s="76"/>
      <c r="G186" s="47"/>
    </row>
    <row r="187" s="32" customFormat="1" ht="15.75" spans="2:7">
      <c r="B187" s="76"/>
      <c r="G187" s="47"/>
    </row>
    <row r="188" s="32" customFormat="1" ht="15.75" spans="2:7">
      <c r="B188" s="76"/>
      <c r="G188" s="47"/>
    </row>
    <row r="189" s="32" customFormat="1" ht="15.75" spans="2:7">
      <c r="B189" s="76"/>
      <c r="G189" s="47"/>
    </row>
    <row r="190" s="32" customFormat="1" ht="15.75" spans="2:7">
      <c r="B190" s="76"/>
      <c r="G190" s="47"/>
    </row>
    <row r="191" s="32" customFormat="1" ht="15.75" spans="2:7">
      <c r="B191" s="76"/>
      <c r="G191" s="47"/>
    </row>
    <row r="192" s="32" customFormat="1" ht="15.75" spans="2:7">
      <c r="B192" s="76"/>
      <c r="G192" s="47"/>
    </row>
    <row r="193" s="32" customFormat="1" ht="15.75" spans="2:7">
      <c r="B193" s="76"/>
      <c r="G193" s="47"/>
    </row>
    <row r="194" s="32" customFormat="1" ht="15.75" spans="2:7">
      <c r="B194" s="76"/>
      <c r="G194" s="47"/>
    </row>
    <row r="195" s="32" customFormat="1" ht="15.75" spans="2:7">
      <c r="B195" s="76"/>
      <c r="G195" s="47"/>
    </row>
    <row r="196" s="32" customFormat="1" ht="15.75" spans="2:7">
      <c r="B196" s="76"/>
      <c r="G196" s="47"/>
    </row>
    <row r="197" s="32" customFormat="1" ht="15.75" spans="2:7">
      <c r="B197" s="76"/>
      <c r="G197" s="47"/>
    </row>
    <row r="198" s="32" customFormat="1" ht="15.75" spans="2:7">
      <c r="B198" s="76"/>
      <c r="G198" s="47"/>
    </row>
    <row r="199" s="32" customFormat="1" ht="15.75" spans="2:7">
      <c r="B199" s="76"/>
      <c r="G199" s="47"/>
    </row>
    <row r="200" s="32" customFormat="1" ht="15.75" spans="2:7">
      <c r="B200" s="76"/>
      <c r="G200" s="47"/>
    </row>
    <row r="201" s="32" customFormat="1" ht="15.75" spans="2:7">
      <c r="B201" s="76"/>
      <c r="G201" s="47"/>
    </row>
    <row r="202" s="32" customFormat="1" ht="15.75" spans="2:7">
      <c r="B202" s="76"/>
      <c r="G202" s="47"/>
    </row>
    <row r="203" s="32" customFormat="1" ht="15.75" spans="2:7">
      <c r="B203" s="76"/>
      <c r="G203" s="47"/>
    </row>
    <row r="204" s="32" customFormat="1" ht="15.75" spans="2:7">
      <c r="B204" s="76"/>
      <c r="G204" s="47"/>
    </row>
    <row r="205" s="32" customFormat="1" ht="15.75" spans="2:7">
      <c r="B205" s="76"/>
      <c r="G205" s="47"/>
    </row>
    <row r="206" s="32" customFormat="1" ht="15.75" spans="2:7">
      <c r="B206" s="76"/>
      <c r="G206" s="47"/>
    </row>
    <row r="207" s="32" customFormat="1" ht="15.75" spans="2:7">
      <c r="B207" s="76"/>
      <c r="G207" s="47"/>
    </row>
    <row r="208" s="32" customFormat="1" ht="15.75" spans="2:7">
      <c r="B208" s="76"/>
      <c r="G208" s="47"/>
    </row>
    <row r="209" s="32" customFormat="1" ht="15.75" spans="2:7">
      <c r="B209" s="76"/>
      <c r="G209" s="47"/>
    </row>
    <row r="210" s="32" customFormat="1" ht="15.75" spans="2:7">
      <c r="B210" s="76"/>
      <c r="G210" s="47"/>
    </row>
    <row r="211" s="32" customFormat="1" ht="15.75" spans="2:7">
      <c r="B211" s="76"/>
      <c r="G211" s="47"/>
    </row>
    <row r="212" s="32" customFormat="1" ht="15.75" spans="2:7">
      <c r="B212" s="76"/>
      <c r="G212" s="47"/>
    </row>
    <row r="213" s="32" customFormat="1" ht="15.75" spans="2:7">
      <c r="B213" s="76"/>
      <c r="G213" s="47"/>
    </row>
    <row r="214" s="32" customFormat="1" ht="15.75" spans="2:7">
      <c r="B214" s="76"/>
      <c r="G214" s="47"/>
    </row>
    <row r="215" s="32" customFormat="1" ht="15.75" spans="2:7">
      <c r="B215" s="76"/>
      <c r="G215" s="47"/>
    </row>
    <row r="216" s="32" customFormat="1" ht="15.75" spans="2:7">
      <c r="B216" s="76"/>
      <c r="G216" s="47"/>
    </row>
    <row r="217" s="32" customFormat="1" ht="15.75" spans="2:7">
      <c r="B217" s="76"/>
      <c r="G217" s="47"/>
    </row>
    <row r="218" s="32" customFormat="1" ht="15.75" spans="2:7">
      <c r="B218" s="76"/>
      <c r="G218" s="47"/>
    </row>
    <row r="219" s="32" customFormat="1" ht="15.75" spans="2:7">
      <c r="B219" s="76"/>
      <c r="G219" s="47"/>
    </row>
    <row r="220" s="32" customFormat="1" ht="15.75" spans="2:7">
      <c r="B220" s="76"/>
      <c r="G220" s="47"/>
    </row>
    <row r="221" s="32" customFormat="1" ht="15.75" spans="2:7">
      <c r="B221" s="76"/>
      <c r="G221" s="47"/>
    </row>
    <row r="222" s="32" customFormat="1" ht="15.75" spans="2:7">
      <c r="B222" s="76"/>
      <c r="G222" s="47"/>
    </row>
    <row r="223" s="32" customFormat="1" ht="15.75" spans="2:7">
      <c r="B223" s="76"/>
      <c r="G223" s="47"/>
    </row>
    <row r="224" s="32" customFormat="1" ht="15.75" spans="2:7">
      <c r="B224" s="76"/>
      <c r="G224" s="47"/>
    </row>
    <row r="225" s="32" customFormat="1" ht="15.75" spans="2:7">
      <c r="B225" s="76"/>
      <c r="G225" s="47"/>
    </row>
    <row r="226" s="32" customFormat="1" ht="15.75" spans="2:7">
      <c r="B226" s="76"/>
      <c r="G226" s="47"/>
    </row>
    <row r="227" s="32" customFormat="1" ht="15.75" spans="2:7">
      <c r="B227" s="76"/>
      <c r="G227" s="47"/>
    </row>
    <row r="228" s="32" customFormat="1" ht="15.75" spans="2:7">
      <c r="B228" s="76"/>
      <c r="G228" s="47"/>
    </row>
    <row r="229" s="32" customFormat="1" ht="15.75" spans="2:7">
      <c r="B229" s="76"/>
      <c r="G229" s="47"/>
    </row>
    <row r="230" s="32" customFormat="1" ht="15.75" spans="2:7">
      <c r="B230" s="76"/>
      <c r="G230" s="47"/>
    </row>
    <row r="231" s="32" customFormat="1" ht="15.75" spans="2:7">
      <c r="B231" s="76"/>
      <c r="G231" s="47"/>
    </row>
  </sheetData>
  <mergeCells count="3">
    <mergeCell ref="A2:F2"/>
    <mergeCell ref="A4:B4"/>
    <mergeCell ref="C4:G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B8" sqref="B8"/>
    </sheetView>
  </sheetViews>
  <sheetFormatPr defaultColWidth="8" defaultRowHeight="12.75" customHeight="1" outlineLevelCol="6"/>
  <cols>
    <col min="1" max="1" width="14.625" style="32" customWidth="1"/>
    <col min="2" max="2" width="38.875" style="32" customWidth="1"/>
    <col min="3" max="5" width="24.5" style="32" customWidth="1"/>
    <col min="6" max="6" width="8" style="32" customWidth="1"/>
    <col min="7" max="7" width="11.875" style="32" customWidth="1"/>
    <col min="8" max="8" width="8" style="32" customWidth="1"/>
    <col min="9" max="16384" width="8" style="33"/>
  </cols>
  <sheetData>
    <row r="1" s="32" customFormat="1" ht="21" customHeight="1" spans="1:7">
      <c r="A1" s="34"/>
      <c r="B1" s="34"/>
      <c r="C1" s="34"/>
      <c r="D1" s="34"/>
      <c r="E1" s="34"/>
      <c r="F1" s="34"/>
      <c r="G1" s="34"/>
    </row>
    <row r="2" s="32" customFormat="1" ht="29.25" customHeight="1" spans="1:7">
      <c r="A2" s="37" t="s">
        <v>86</v>
      </c>
      <c r="B2" s="37"/>
      <c r="C2" s="37"/>
      <c r="D2" s="37"/>
      <c r="E2" s="37"/>
      <c r="F2" s="38"/>
      <c r="G2" s="38"/>
    </row>
    <row r="3" s="32" customFormat="1" ht="21" customHeight="1" spans="1:7">
      <c r="A3" s="39" t="s">
        <v>26</v>
      </c>
      <c r="B3" s="36"/>
      <c r="C3" s="36"/>
      <c r="D3" s="36"/>
      <c r="E3" s="40" t="s">
        <v>2</v>
      </c>
      <c r="F3" s="34"/>
      <c r="G3" s="34"/>
    </row>
    <row r="4" s="32" customFormat="1" ht="17.25" customHeight="1" spans="1:7">
      <c r="A4" s="41" t="s">
        <v>68</v>
      </c>
      <c r="B4" s="41"/>
      <c r="C4" s="41" t="s">
        <v>87</v>
      </c>
      <c r="D4" s="41"/>
      <c r="E4" s="41"/>
      <c r="F4" s="34"/>
      <c r="G4" s="34"/>
    </row>
    <row r="5" s="32" customFormat="1" ht="21" customHeight="1" spans="1:7">
      <c r="A5" s="41" t="s">
        <v>71</v>
      </c>
      <c r="B5" s="41" t="s">
        <v>72</v>
      </c>
      <c r="C5" s="41" t="s">
        <v>29</v>
      </c>
      <c r="D5" s="41" t="s">
        <v>69</v>
      </c>
      <c r="E5" s="41" t="s">
        <v>70</v>
      </c>
      <c r="F5" s="34"/>
      <c r="G5" s="34"/>
    </row>
    <row r="6" s="32" customFormat="1" ht="21" customHeight="1" spans="1:7">
      <c r="A6" s="57" t="s">
        <v>43</v>
      </c>
      <c r="B6" s="57" t="s">
        <v>43</v>
      </c>
      <c r="C6" s="58">
        <v>1</v>
      </c>
      <c r="D6" s="58">
        <f>C6+1</f>
        <v>2</v>
      </c>
      <c r="E6" s="58">
        <f>D6+1</f>
        <v>3</v>
      </c>
      <c r="F6" s="34"/>
      <c r="G6" s="34"/>
    </row>
    <row r="7" s="32" customFormat="1" ht="28.5" customHeight="1" spans="1:7">
      <c r="A7" s="44"/>
      <c r="B7" s="44" t="s">
        <v>29</v>
      </c>
      <c r="C7" s="44">
        <v>259.67</v>
      </c>
      <c r="D7" s="44">
        <v>196.67</v>
      </c>
      <c r="E7" s="44">
        <v>63</v>
      </c>
      <c r="F7" s="34"/>
      <c r="G7" s="34"/>
    </row>
    <row r="8" s="32" customFormat="1" ht="28.5" customHeight="1" spans="1:5">
      <c r="A8" s="44" t="s">
        <v>44</v>
      </c>
      <c r="B8" s="44" t="s">
        <v>45</v>
      </c>
      <c r="C8" s="44">
        <v>234.64</v>
      </c>
      <c r="D8" s="44">
        <v>171.64</v>
      </c>
      <c r="E8" s="44">
        <v>63</v>
      </c>
    </row>
    <row r="9" s="32" customFormat="1" ht="28.5" customHeight="1" spans="1:5">
      <c r="A9" s="44" t="s">
        <v>46</v>
      </c>
      <c r="B9" s="44" t="s">
        <v>47</v>
      </c>
      <c r="C9" s="44">
        <v>214.48</v>
      </c>
      <c r="D9" s="44">
        <v>151.48</v>
      </c>
      <c r="E9" s="44">
        <v>63</v>
      </c>
    </row>
    <row r="10" s="32" customFormat="1" ht="28.5" customHeight="1" spans="1:5">
      <c r="A10" s="44" t="s">
        <v>48</v>
      </c>
      <c r="B10" s="44" t="s">
        <v>49</v>
      </c>
      <c r="C10" s="44">
        <v>214.48</v>
      </c>
      <c r="D10" s="44">
        <v>151.48</v>
      </c>
      <c r="E10" s="44">
        <v>63</v>
      </c>
    </row>
    <row r="11" s="32" customFormat="1" ht="28.5" customHeight="1" spans="1:5">
      <c r="A11" s="44" t="s">
        <v>50</v>
      </c>
      <c r="B11" s="44" t="s">
        <v>51</v>
      </c>
      <c r="C11" s="44">
        <v>20.16</v>
      </c>
      <c r="D11" s="44">
        <v>20.16</v>
      </c>
      <c r="E11" s="44"/>
    </row>
    <row r="12" s="32" customFormat="1" ht="28.5" customHeight="1" spans="1:5">
      <c r="A12" s="44" t="s">
        <v>52</v>
      </c>
      <c r="B12" s="44" t="s">
        <v>53</v>
      </c>
      <c r="C12" s="44">
        <v>20.16</v>
      </c>
      <c r="D12" s="44">
        <v>20.16</v>
      </c>
      <c r="E12" s="44"/>
    </row>
    <row r="13" s="32" customFormat="1" ht="28.5" customHeight="1" spans="1:5">
      <c r="A13" s="44" t="s">
        <v>54</v>
      </c>
      <c r="B13" s="44" t="s">
        <v>55</v>
      </c>
      <c r="C13" s="44">
        <v>9.91</v>
      </c>
      <c r="D13" s="44">
        <v>9.91</v>
      </c>
      <c r="E13" s="44"/>
    </row>
    <row r="14" s="32" customFormat="1" ht="28.5" customHeight="1" spans="1:5">
      <c r="A14" s="44" t="s">
        <v>56</v>
      </c>
      <c r="B14" s="44" t="s">
        <v>57</v>
      </c>
      <c r="C14" s="44">
        <v>9.91</v>
      </c>
      <c r="D14" s="44">
        <v>9.91</v>
      </c>
      <c r="E14" s="44"/>
    </row>
    <row r="15" s="32" customFormat="1" ht="28.5" customHeight="1" spans="1:5">
      <c r="A15" s="44" t="s">
        <v>58</v>
      </c>
      <c r="B15" s="44" t="s">
        <v>59</v>
      </c>
      <c r="C15" s="44">
        <v>9.91</v>
      </c>
      <c r="D15" s="44">
        <v>9.91</v>
      </c>
      <c r="E15" s="44"/>
    </row>
    <row r="16" s="32" customFormat="1" ht="28.5" customHeight="1" spans="1:5">
      <c r="A16" s="44" t="s">
        <v>60</v>
      </c>
      <c r="B16" s="44" t="s">
        <v>61</v>
      </c>
      <c r="C16" s="44">
        <v>15.12</v>
      </c>
      <c r="D16" s="44">
        <v>15.12</v>
      </c>
      <c r="E16" s="44"/>
    </row>
    <row r="17" s="32" customFormat="1" ht="28.5" customHeight="1" spans="1:5">
      <c r="A17" s="44" t="s">
        <v>62</v>
      </c>
      <c r="B17" s="44" t="s">
        <v>63</v>
      </c>
      <c r="C17" s="44">
        <v>15.12</v>
      </c>
      <c r="D17" s="44">
        <v>15.12</v>
      </c>
      <c r="E17" s="44"/>
    </row>
    <row r="18" s="32" customFormat="1" ht="28.5" customHeight="1" spans="1:5">
      <c r="A18" s="44" t="s">
        <v>64</v>
      </c>
      <c r="B18" s="44" t="s">
        <v>65</v>
      </c>
      <c r="C18" s="44">
        <v>15.12</v>
      </c>
      <c r="D18" s="44">
        <v>15.12</v>
      </c>
      <c r="E18" s="44"/>
    </row>
    <row r="19" s="32" customFormat="1" ht="21" customHeight="1"/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B7" sqref="B7"/>
    </sheetView>
  </sheetViews>
  <sheetFormatPr defaultColWidth="8" defaultRowHeight="12.75" customHeight="1" outlineLevelCol="7"/>
  <cols>
    <col min="1" max="1" width="24.5" style="32" customWidth="1"/>
    <col min="2" max="2" width="33.25" style="32" customWidth="1"/>
    <col min="3" max="5" width="24.5" style="32" customWidth="1"/>
    <col min="6" max="6" width="8" style="32" customWidth="1"/>
    <col min="7" max="7" width="11.875" style="32" customWidth="1"/>
    <col min="8" max="9" width="8" style="32" customWidth="1"/>
    <col min="10" max="16384" width="8" style="33"/>
  </cols>
  <sheetData>
    <row r="1" s="32" customFormat="1" ht="21" customHeight="1" spans="1:7">
      <c r="A1" s="34"/>
      <c r="B1" s="34"/>
      <c r="C1" s="34"/>
      <c r="D1" s="34"/>
      <c r="E1" s="34"/>
      <c r="F1" s="34"/>
      <c r="G1" s="34"/>
    </row>
    <row r="2" s="32" customFormat="1" ht="29.25" customHeight="1" spans="1:7">
      <c r="A2" s="37" t="s">
        <v>88</v>
      </c>
      <c r="B2" s="37"/>
      <c r="C2" s="37"/>
      <c r="D2" s="37"/>
      <c r="E2" s="37"/>
      <c r="F2" s="38"/>
      <c r="G2" s="38"/>
    </row>
    <row r="3" s="32" customFormat="1" ht="21" customHeight="1" spans="1:7">
      <c r="A3" s="39" t="s">
        <v>26</v>
      </c>
      <c r="B3" s="36"/>
      <c r="C3" s="36"/>
      <c r="D3" s="36"/>
      <c r="E3" s="40" t="s">
        <v>2</v>
      </c>
      <c r="F3" s="34"/>
      <c r="G3" s="34"/>
    </row>
    <row r="4" s="32" customFormat="1" ht="17.25" customHeight="1" spans="1:7">
      <c r="A4" s="41" t="s">
        <v>89</v>
      </c>
      <c r="B4" s="41"/>
      <c r="C4" s="41" t="s">
        <v>90</v>
      </c>
      <c r="D4" s="41"/>
      <c r="E4" s="41"/>
      <c r="F4" s="34"/>
      <c r="G4" s="34"/>
    </row>
    <row r="5" s="32" customFormat="1" ht="21" customHeight="1" spans="1:7">
      <c r="A5" s="41" t="s">
        <v>71</v>
      </c>
      <c r="B5" s="55" t="s">
        <v>72</v>
      </c>
      <c r="C5" s="56" t="s">
        <v>29</v>
      </c>
      <c r="D5" s="56" t="s">
        <v>91</v>
      </c>
      <c r="E5" s="56" t="s">
        <v>92</v>
      </c>
      <c r="F5" s="34"/>
      <c r="G5" s="34"/>
    </row>
    <row r="6" s="32" customFormat="1" ht="21" customHeight="1" spans="1:7">
      <c r="A6" s="57" t="s">
        <v>43</v>
      </c>
      <c r="B6" s="57" t="s">
        <v>43</v>
      </c>
      <c r="C6" s="58">
        <v>1</v>
      </c>
      <c r="D6" s="58">
        <f>C6+1</f>
        <v>2</v>
      </c>
      <c r="E6" s="58">
        <f>D6+1</f>
        <v>3</v>
      </c>
      <c r="F6" s="34"/>
      <c r="G6" s="34"/>
    </row>
    <row r="7" s="32" customFormat="1" ht="27" customHeight="1" spans="1:8">
      <c r="A7" s="43"/>
      <c r="B7" s="43" t="s">
        <v>29</v>
      </c>
      <c r="C7" s="53">
        <v>196.67</v>
      </c>
      <c r="D7" s="53">
        <v>179.23</v>
      </c>
      <c r="E7" s="53">
        <v>17.44</v>
      </c>
      <c r="F7" s="59"/>
      <c r="G7" s="59"/>
      <c r="H7" s="42"/>
    </row>
    <row r="8" s="32" customFormat="1" ht="27" customHeight="1" spans="1:5">
      <c r="A8" s="43" t="s">
        <v>93</v>
      </c>
      <c r="B8" s="43" t="s">
        <v>94</v>
      </c>
      <c r="C8" s="53">
        <v>174.26</v>
      </c>
      <c r="D8" s="53">
        <v>174.26</v>
      </c>
      <c r="E8" s="53"/>
    </row>
    <row r="9" s="32" customFormat="1" ht="27" customHeight="1" spans="1:5">
      <c r="A9" s="43" t="s">
        <v>95</v>
      </c>
      <c r="B9" s="43" t="s">
        <v>96</v>
      </c>
      <c r="C9" s="53">
        <v>75.11</v>
      </c>
      <c r="D9" s="53">
        <v>75.11</v>
      </c>
      <c r="E9" s="53"/>
    </row>
    <row r="10" s="32" customFormat="1" ht="27" customHeight="1" spans="1:5">
      <c r="A10" s="43" t="s">
        <v>97</v>
      </c>
      <c r="B10" s="43" t="s">
        <v>98</v>
      </c>
      <c r="C10" s="53">
        <v>47.1</v>
      </c>
      <c r="D10" s="53">
        <v>47.1</v>
      </c>
      <c r="E10" s="53"/>
    </row>
    <row r="11" s="32" customFormat="1" ht="27" customHeight="1" spans="1:5">
      <c r="A11" s="43" t="s">
        <v>99</v>
      </c>
      <c r="B11" s="43" t="s">
        <v>100</v>
      </c>
      <c r="C11" s="53">
        <v>3.81</v>
      </c>
      <c r="D11" s="53">
        <v>3.81</v>
      </c>
      <c r="E11" s="53"/>
    </row>
    <row r="12" s="32" customFormat="1" ht="27" customHeight="1" spans="1:5">
      <c r="A12" s="43" t="s">
        <v>101</v>
      </c>
      <c r="B12" s="43" t="s">
        <v>102</v>
      </c>
      <c r="C12" s="53">
        <v>20.16</v>
      </c>
      <c r="D12" s="53">
        <v>20.16</v>
      </c>
      <c r="E12" s="53"/>
    </row>
    <row r="13" s="32" customFormat="1" ht="27" customHeight="1" spans="1:5">
      <c r="A13" s="43" t="s">
        <v>103</v>
      </c>
      <c r="B13" s="43" t="s">
        <v>104</v>
      </c>
      <c r="C13" s="53">
        <v>9.51</v>
      </c>
      <c r="D13" s="53">
        <v>9.51</v>
      </c>
      <c r="E13" s="53"/>
    </row>
    <row r="14" s="32" customFormat="1" ht="27" customHeight="1" spans="1:5">
      <c r="A14" s="43" t="s">
        <v>105</v>
      </c>
      <c r="B14" s="43" t="s">
        <v>106</v>
      </c>
      <c r="C14" s="53">
        <v>0.76</v>
      </c>
      <c r="D14" s="53">
        <v>0.76</v>
      </c>
      <c r="E14" s="53"/>
    </row>
    <row r="15" s="32" customFormat="1" ht="27" customHeight="1" spans="1:5">
      <c r="A15" s="43" t="s">
        <v>107</v>
      </c>
      <c r="B15" s="43" t="s">
        <v>108</v>
      </c>
      <c r="C15" s="53">
        <v>15.12</v>
      </c>
      <c r="D15" s="53">
        <v>15.12</v>
      </c>
      <c r="E15" s="53"/>
    </row>
    <row r="16" s="32" customFormat="1" ht="27" customHeight="1" spans="1:5">
      <c r="A16" s="43" t="s">
        <v>109</v>
      </c>
      <c r="B16" s="43" t="s">
        <v>110</v>
      </c>
      <c r="C16" s="53">
        <v>0.4</v>
      </c>
      <c r="D16" s="53">
        <v>0.4</v>
      </c>
      <c r="E16" s="53"/>
    </row>
    <row r="17" s="32" customFormat="1" ht="27" customHeight="1" spans="1:5">
      <c r="A17" s="43" t="s">
        <v>111</v>
      </c>
      <c r="B17" s="43" t="s">
        <v>112</v>
      </c>
      <c r="C17" s="53">
        <v>2.29</v>
      </c>
      <c r="D17" s="53">
        <v>2.29</v>
      </c>
      <c r="E17" s="53"/>
    </row>
    <row r="18" s="32" customFormat="1" ht="27" customHeight="1" spans="1:5">
      <c r="A18" s="43" t="s">
        <v>113</v>
      </c>
      <c r="B18" s="43" t="s">
        <v>114</v>
      </c>
      <c r="C18" s="53">
        <v>15.55</v>
      </c>
      <c r="D18" s="53"/>
      <c r="E18" s="53">
        <v>15.55</v>
      </c>
    </row>
    <row r="19" s="32" customFormat="1" ht="27" customHeight="1" spans="1:5">
      <c r="A19" s="43" t="s">
        <v>115</v>
      </c>
      <c r="B19" s="43" t="s">
        <v>116</v>
      </c>
      <c r="C19" s="53">
        <v>1.1</v>
      </c>
      <c r="D19" s="53"/>
      <c r="E19" s="53">
        <v>1.1</v>
      </c>
    </row>
    <row r="20" s="32" customFormat="1" ht="27" customHeight="1" spans="1:5">
      <c r="A20" s="43" t="s">
        <v>117</v>
      </c>
      <c r="B20" s="43" t="s">
        <v>118</v>
      </c>
      <c r="C20" s="53">
        <v>1</v>
      </c>
      <c r="D20" s="53"/>
      <c r="E20" s="53">
        <v>1</v>
      </c>
    </row>
    <row r="21" s="32" customFormat="1" ht="27" customHeight="1" spans="1:5">
      <c r="A21" s="43" t="s">
        <v>119</v>
      </c>
      <c r="B21" s="43" t="s">
        <v>120</v>
      </c>
      <c r="C21" s="53">
        <v>4.7</v>
      </c>
      <c r="D21" s="53"/>
      <c r="E21" s="53">
        <v>4.7</v>
      </c>
    </row>
    <row r="22" s="32" customFormat="1" ht="27" customHeight="1" spans="1:5">
      <c r="A22" s="43" t="s">
        <v>121</v>
      </c>
      <c r="B22" s="43" t="s">
        <v>122</v>
      </c>
      <c r="C22" s="53">
        <v>0.8</v>
      </c>
      <c r="D22" s="53"/>
      <c r="E22" s="53">
        <v>0.8</v>
      </c>
    </row>
    <row r="23" s="32" customFormat="1" ht="27" customHeight="1" spans="1:5">
      <c r="A23" s="43" t="s">
        <v>123</v>
      </c>
      <c r="B23" s="43" t="s">
        <v>124</v>
      </c>
      <c r="C23" s="53">
        <v>0.3</v>
      </c>
      <c r="D23" s="53"/>
      <c r="E23" s="53">
        <v>0.3</v>
      </c>
    </row>
    <row r="24" s="32" customFormat="1" ht="27" customHeight="1" spans="1:5">
      <c r="A24" s="43" t="s">
        <v>125</v>
      </c>
      <c r="B24" s="43" t="s">
        <v>126</v>
      </c>
      <c r="C24" s="53">
        <v>0.2</v>
      </c>
      <c r="D24" s="53"/>
      <c r="E24" s="53">
        <v>0.2</v>
      </c>
    </row>
    <row r="25" s="32" customFormat="1" ht="27" customHeight="1" spans="1:5">
      <c r="A25" s="43" t="s">
        <v>127</v>
      </c>
      <c r="B25" s="43" t="s">
        <v>128</v>
      </c>
      <c r="C25" s="53">
        <v>0.6</v>
      </c>
      <c r="D25" s="53"/>
      <c r="E25" s="53">
        <v>0.6</v>
      </c>
    </row>
    <row r="26" s="32" customFormat="1" ht="27" customHeight="1" spans="1:5">
      <c r="A26" s="43" t="s">
        <v>129</v>
      </c>
      <c r="B26" s="43" t="s">
        <v>130</v>
      </c>
      <c r="C26" s="53">
        <v>2.44</v>
      </c>
      <c r="D26" s="53"/>
      <c r="E26" s="53">
        <v>2.44</v>
      </c>
    </row>
    <row r="27" s="32" customFormat="1" ht="27" customHeight="1" spans="1:5">
      <c r="A27" s="43" t="s">
        <v>131</v>
      </c>
      <c r="B27" s="43" t="s">
        <v>132</v>
      </c>
      <c r="C27" s="53">
        <v>2.5</v>
      </c>
      <c r="D27" s="53"/>
      <c r="E27" s="53">
        <v>2.5</v>
      </c>
    </row>
    <row r="28" s="32" customFormat="1" ht="27" customHeight="1" spans="1:5">
      <c r="A28" s="43" t="s">
        <v>133</v>
      </c>
      <c r="B28" s="43" t="s">
        <v>134</v>
      </c>
      <c r="C28" s="53">
        <v>1.91</v>
      </c>
      <c r="D28" s="53"/>
      <c r="E28" s="53">
        <v>1.91</v>
      </c>
    </row>
    <row r="29" s="32" customFormat="1" ht="27" customHeight="1" spans="1:5">
      <c r="A29" s="43" t="s">
        <v>135</v>
      </c>
      <c r="B29" s="43" t="s">
        <v>136</v>
      </c>
      <c r="C29" s="53">
        <v>4.97</v>
      </c>
      <c r="D29" s="53">
        <v>4.97</v>
      </c>
      <c r="E29" s="53"/>
    </row>
    <row r="30" s="32" customFormat="1" ht="27" customHeight="1" spans="1:5">
      <c r="A30" s="43" t="s">
        <v>137</v>
      </c>
      <c r="B30" s="43" t="s">
        <v>138</v>
      </c>
      <c r="C30" s="53">
        <v>4.9</v>
      </c>
      <c r="D30" s="53">
        <v>4.9</v>
      </c>
      <c r="E30" s="53"/>
    </row>
    <row r="31" s="32" customFormat="1" ht="27" customHeight="1" spans="1:5">
      <c r="A31" s="43" t="s">
        <v>139</v>
      </c>
      <c r="B31" s="43" t="s">
        <v>140</v>
      </c>
      <c r="C31" s="53">
        <v>0.07</v>
      </c>
      <c r="D31" s="53">
        <v>0.07</v>
      </c>
      <c r="E31" s="53"/>
    </row>
    <row r="32" s="32" customFormat="1" ht="27" customHeight="1" spans="1:5">
      <c r="A32" s="43" t="s">
        <v>141</v>
      </c>
      <c r="B32" s="43" t="s">
        <v>142</v>
      </c>
      <c r="C32" s="53">
        <v>1.89</v>
      </c>
      <c r="D32" s="53"/>
      <c r="E32" s="53">
        <v>1.89</v>
      </c>
    </row>
    <row r="33" s="32" customFormat="1" ht="27" customHeight="1" spans="1:5">
      <c r="A33" s="43" t="s">
        <v>143</v>
      </c>
      <c r="B33" s="43" t="s">
        <v>144</v>
      </c>
      <c r="C33" s="53">
        <v>1.89</v>
      </c>
      <c r="D33" s="53"/>
      <c r="E33" s="53">
        <v>1.89</v>
      </c>
    </row>
    <row r="34" s="32" customFormat="1" ht="21" customHeight="1"/>
    <row r="35" s="32" customFormat="1" ht="21" customHeight="1"/>
    <row r="36" s="32" customFormat="1" ht="21" customHeight="1"/>
    <row r="37" s="32" customFormat="1" ht="21" customHeight="1"/>
    <row r="38" s="32" customFormat="1" ht="21" customHeight="1"/>
    <row r="39" s="32" customFormat="1" ht="21" customHeight="1"/>
    <row r="40" s="32" customFormat="1" ht="21" customHeight="1"/>
    <row r="41" s="32" customFormat="1" ht="21" customHeight="1"/>
    <row r="42" s="32" customFormat="1" ht="21" customHeight="1"/>
    <row r="43" s="32" customFormat="1" ht="21" customHeight="1"/>
    <row r="44" s="32" customFormat="1" ht="2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E18" sqref="E18"/>
    </sheetView>
  </sheetViews>
  <sheetFormatPr defaultColWidth="8" defaultRowHeight="12.75" customHeight="1" outlineLevelCol="6"/>
  <cols>
    <col min="1" max="1" width="15.625" style="32" customWidth="1"/>
    <col min="2" max="2" width="33.875" style="32" customWidth="1"/>
    <col min="3" max="3" width="15.125" style="32" customWidth="1"/>
    <col min="4" max="7" width="17.75" style="32" customWidth="1"/>
    <col min="8" max="8" width="8" style="32" customWidth="1"/>
    <col min="9" max="16384" width="8" style="33"/>
  </cols>
  <sheetData>
    <row r="1" s="32" customFormat="1" ht="15" spans="7:7">
      <c r="G1" s="45"/>
    </row>
    <row r="2" s="32" customFormat="1" ht="30" customHeight="1" spans="1:7">
      <c r="A2" s="37" t="s">
        <v>145</v>
      </c>
      <c r="B2" s="37"/>
      <c r="C2" s="37"/>
      <c r="D2" s="37"/>
      <c r="E2" s="37"/>
      <c r="F2" s="37"/>
      <c r="G2" s="37"/>
    </row>
    <row r="3" s="32" customFormat="1" ht="18" customHeight="1" spans="1:7">
      <c r="A3" s="46" t="s">
        <v>67</v>
      </c>
      <c r="B3" s="46"/>
      <c r="C3" s="46"/>
      <c r="D3" s="46"/>
      <c r="E3" s="47"/>
      <c r="F3" s="47"/>
      <c r="G3" s="40" t="s">
        <v>2</v>
      </c>
    </row>
    <row r="4" s="32" customFormat="1" ht="31.5" customHeight="1" spans="1:7">
      <c r="A4" s="41" t="s">
        <v>146</v>
      </c>
      <c r="B4" s="41" t="s">
        <v>147</v>
      </c>
      <c r="C4" s="41" t="s">
        <v>29</v>
      </c>
      <c r="D4" s="48" t="s">
        <v>148</v>
      </c>
      <c r="E4" s="48" t="s">
        <v>149</v>
      </c>
      <c r="F4" s="48" t="s">
        <v>150</v>
      </c>
      <c r="G4" s="48" t="s">
        <v>151</v>
      </c>
    </row>
    <row r="5" s="32" customFormat="1" ht="18" customHeight="1" spans="1:7">
      <c r="A5" s="41"/>
      <c r="B5" s="41"/>
      <c r="C5" s="41"/>
      <c r="D5" s="48"/>
      <c r="E5" s="48"/>
      <c r="F5" s="48"/>
      <c r="G5" s="48"/>
    </row>
    <row r="6" s="32" customFormat="1" ht="21.75" customHeight="1" spans="1:7">
      <c r="A6" s="49" t="s">
        <v>43</v>
      </c>
      <c r="B6" s="49" t="s">
        <v>43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="32" customFormat="1" ht="27.75" customHeight="1" spans="1:7">
      <c r="A7" s="52"/>
      <c r="B7" s="52" t="s">
        <v>29</v>
      </c>
      <c r="C7" s="53">
        <v>17.36</v>
      </c>
      <c r="D7" s="53"/>
      <c r="E7" s="54">
        <v>8.68</v>
      </c>
      <c r="F7" s="53">
        <v>8.68</v>
      </c>
      <c r="G7" s="53"/>
    </row>
    <row r="8" s="32" customFormat="1" ht="27.75" customHeight="1" spans="1:7">
      <c r="A8" s="52" t="s">
        <v>152</v>
      </c>
      <c r="B8" s="52" t="s">
        <v>153</v>
      </c>
      <c r="C8" s="53">
        <v>17.36</v>
      </c>
      <c r="D8" s="53"/>
      <c r="E8" s="54">
        <v>8.68</v>
      </c>
      <c r="F8" s="53">
        <v>8.68</v>
      </c>
      <c r="G8" s="53"/>
    </row>
    <row r="9" s="32" customFormat="1" ht="15"/>
    <row r="10" s="32" customFormat="1" ht="15"/>
    <row r="11" s="32" customFormat="1" ht="15"/>
    <row r="12" s="32" customFormat="1" ht="15"/>
    <row r="13" s="32" customFormat="1" ht="15"/>
    <row r="14" s="32" customFormat="1" ht="15"/>
    <row r="15" s="32" customFormat="1" ht="15"/>
    <row r="16" s="32" customFormat="1" ht="15"/>
    <row r="17" s="32" customFormat="1" ht="15"/>
    <row r="18" s="32" customFormat="1" ht="15"/>
    <row r="19" s="32" customFormat="1" ht="15"/>
    <row r="20" s="32" customFormat="1" ht="15"/>
    <row r="21" s="32" customFormat="1" ht="15"/>
    <row r="22" s="32" customFormat="1" ht="15"/>
    <row r="23" s="32" customFormat="1" ht="15"/>
    <row r="24" s="32" customFormat="1" ht="15"/>
    <row r="25" s="32" customFormat="1" ht="15"/>
    <row r="26" s="32" customFormat="1" ht="15"/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9" sqref="B9"/>
    </sheetView>
  </sheetViews>
  <sheetFormatPr defaultColWidth="8" defaultRowHeight="12.75" customHeight="1" outlineLevelCol="7"/>
  <cols>
    <col min="1" max="1" width="14.625" style="32" customWidth="1"/>
    <col min="2" max="2" width="43" style="32" customWidth="1"/>
    <col min="3" max="3" width="21.875" style="32" customWidth="1"/>
    <col min="4" max="4" width="24.5" style="32" customWidth="1"/>
    <col min="5" max="5" width="35.5" style="32" customWidth="1"/>
    <col min="6" max="6" width="8" style="32" customWidth="1"/>
    <col min="7" max="7" width="11.875" style="32" customWidth="1"/>
    <col min="8" max="9" width="8" style="32" customWidth="1"/>
    <col min="10" max="16384" width="8" style="33"/>
  </cols>
  <sheetData>
    <row r="1" s="32" customFormat="1" ht="22.5" customHeight="1" spans="1:7">
      <c r="A1" s="34"/>
      <c r="B1" s="34"/>
      <c r="C1" s="34"/>
      <c r="D1" s="35" t="s">
        <v>154</v>
      </c>
      <c r="E1" s="36"/>
      <c r="F1" s="34"/>
      <c r="G1" s="34"/>
    </row>
    <row r="2" s="32" customFormat="1" ht="29.25" customHeight="1" spans="1:7">
      <c r="A2" s="37" t="s">
        <v>155</v>
      </c>
      <c r="B2" s="37"/>
      <c r="C2" s="37"/>
      <c r="D2" s="37"/>
      <c r="E2" s="37"/>
      <c r="F2" s="38"/>
      <c r="G2" s="38"/>
    </row>
    <row r="3" s="32" customFormat="1" ht="21" customHeight="1" spans="1:7">
      <c r="A3" s="39"/>
      <c r="B3" s="36"/>
      <c r="C3" s="36"/>
      <c r="D3" s="36"/>
      <c r="E3" s="40" t="s">
        <v>2</v>
      </c>
      <c r="F3" s="34"/>
      <c r="G3" s="34"/>
    </row>
    <row r="4" s="32" customFormat="1" ht="24.75" customHeight="1" spans="1:7">
      <c r="A4" s="41" t="s">
        <v>68</v>
      </c>
      <c r="B4" s="41"/>
      <c r="C4" s="41" t="s">
        <v>87</v>
      </c>
      <c r="D4" s="41"/>
      <c r="E4" s="41"/>
      <c r="F4" s="34"/>
      <c r="G4" s="34"/>
    </row>
    <row r="5" s="32" customFormat="1" ht="21" customHeight="1" spans="1:7">
      <c r="A5" s="41" t="s">
        <v>71</v>
      </c>
      <c r="B5" s="41" t="s">
        <v>72</v>
      </c>
      <c r="C5" s="41" t="s">
        <v>29</v>
      </c>
      <c r="D5" s="41" t="s">
        <v>69</v>
      </c>
      <c r="E5" s="41" t="s">
        <v>70</v>
      </c>
      <c r="F5" s="34"/>
      <c r="G5" s="34"/>
    </row>
    <row r="6" s="32" customFormat="1" ht="21" customHeight="1" spans="1:8">
      <c r="A6" s="41" t="s">
        <v>43</v>
      </c>
      <c r="B6" s="41" t="s">
        <v>43</v>
      </c>
      <c r="C6" s="41">
        <v>1</v>
      </c>
      <c r="D6" s="41">
        <f>C6+1</f>
        <v>2</v>
      </c>
      <c r="E6" s="41">
        <f>D6+1</f>
        <v>3</v>
      </c>
      <c r="F6" s="34"/>
      <c r="G6" s="34"/>
      <c r="H6" s="42"/>
    </row>
    <row r="7" s="32" customFormat="1" ht="27" customHeight="1" spans="1:7">
      <c r="A7" s="43"/>
      <c r="B7" s="43"/>
      <c r="C7" s="44"/>
      <c r="D7" s="44"/>
      <c r="E7" s="44"/>
      <c r="F7" s="34"/>
      <c r="G7" s="34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7" sqref="D7"/>
    </sheetView>
  </sheetViews>
  <sheetFormatPr defaultColWidth="7.775" defaultRowHeight="12.75" customHeight="1" outlineLevelCol="7"/>
  <cols>
    <col min="1" max="1" width="14.625" style="20" customWidth="1"/>
    <col min="2" max="2" width="43" style="20" customWidth="1"/>
    <col min="3" max="3" width="28" style="20" customWidth="1"/>
    <col min="4" max="5" width="24.5" style="20" customWidth="1"/>
    <col min="6" max="6" width="8" style="20" customWidth="1"/>
    <col min="7" max="7" width="11.875" style="20" customWidth="1"/>
    <col min="8" max="9" width="8" style="20" customWidth="1"/>
    <col min="10" max="16384" width="7.775" style="21"/>
  </cols>
  <sheetData>
    <row r="1" s="20" customFormat="1" ht="26.25" customHeight="1" spans="1:7">
      <c r="A1" s="22"/>
      <c r="B1" s="22"/>
      <c r="C1" s="23" t="s">
        <v>156</v>
      </c>
      <c r="D1" s="23"/>
      <c r="E1" s="23"/>
      <c r="F1" s="22"/>
      <c r="G1" s="22"/>
    </row>
    <row r="2" s="20" customFormat="1" ht="29.25" customHeight="1" spans="1:7">
      <c r="A2" s="24" t="s">
        <v>157</v>
      </c>
      <c r="B2" s="24"/>
      <c r="C2" s="24"/>
      <c r="D2" s="24"/>
      <c r="E2" s="24"/>
      <c r="F2" s="25"/>
      <c r="G2" s="25"/>
    </row>
    <row r="3" s="20" customFormat="1" ht="21" customHeight="1" spans="1:7">
      <c r="A3" s="26" t="s">
        <v>158</v>
      </c>
      <c r="B3" s="27"/>
      <c r="C3" s="27"/>
      <c r="D3" s="27"/>
      <c r="E3" s="23" t="s">
        <v>2</v>
      </c>
      <c r="F3" s="22"/>
      <c r="G3" s="22"/>
    </row>
    <row r="4" s="20" customFormat="1" ht="25.5" customHeight="1" spans="1:7">
      <c r="A4" s="28" t="s">
        <v>68</v>
      </c>
      <c r="B4" s="28"/>
      <c r="C4" s="28" t="s">
        <v>87</v>
      </c>
      <c r="D4" s="28"/>
      <c r="E4" s="28"/>
      <c r="F4" s="22"/>
      <c r="G4" s="22"/>
    </row>
    <row r="5" s="20" customFormat="1" ht="28.5" customHeight="1" spans="1:7">
      <c r="A5" s="28" t="s">
        <v>71</v>
      </c>
      <c r="B5" s="28" t="s">
        <v>72</v>
      </c>
      <c r="C5" s="28" t="s">
        <v>29</v>
      </c>
      <c r="D5" s="28" t="s">
        <v>69</v>
      </c>
      <c r="E5" s="28" t="s">
        <v>70</v>
      </c>
      <c r="F5" s="22"/>
      <c r="G5" s="22"/>
    </row>
    <row r="6" s="20" customFormat="1" ht="21" customHeight="1" spans="1:8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="20" customFormat="1" ht="27" customHeight="1" spans="1:7">
      <c r="A7" s="30"/>
      <c r="B7" s="30"/>
      <c r="C7" s="31"/>
      <c r="D7" s="31"/>
      <c r="E7" s="31"/>
      <c r="F7" s="22"/>
      <c r="G7" s="22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国有资本经营</vt:lpstr>
      <vt:lpstr>部门整体支出绩效目标表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邓小青</cp:lastModifiedBy>
  <dcterms:created xsi:type="dcterms:W3CDTF">2022-03-24T03:17:00Z</dcterms:created>
  <dcterms:modified xsi:type="dcterms:W3CDTF">2022-03-24T03:29:39Z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E7AACCD4539348D8BBD2BD5948B63F7A</vt:lpwstr>
  </property>
  <property fmtid="{D5CDD505-2E9C-101B-9397-08002B2CF9AE}" pid="3" name="KSOProductBuildVer">
    <vt:lpwstr>2052-11.1.0.11365</vt:lpwstr>
  </property>
</Properties>
</file>