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090" firstSheet="4" activeTab="9"/>
  </bookViews>
  <sheets>
    <sheet name="封面" sheetId="1" r:id="rId1"/>
    <sheet name="收支预算总表" sheetId="2" r:id="rId2"/>
    <sheet name="单位收入总表" sheetId="3" r:id="rId3"/>
    <sheet name="单位支出总表" sheetId="4" r:id="rId4"/>
    <sheet name="财拨收支总表" sheetId="5" r:id="rId5"/>
    <sheet name="一般公共预算支出表" sheetId="6" r:id="rId6"/>
    <sheet name="一般公共预算基本支出表" sheetId="7" r:id="rId7"/>
    <sheet name="三公表" sheetId="8" r:id="rId8"/>
    <sheet name="政府性基金" sheetId="9" r:id="rId9"/>
    <sheet name="一级项目绩效目标表" sheetId="10" r:id="rId10"/>
  </sheets>
  <externalReferences>
    <externalReference r:id="rId13"/>
  </externalReferences>
  <definedNames>
    <definedName name="_xlnm.Print_Area" localSheetId="0">'封面'!$A$1:$P$20</definedName>
    <definedName name="_xlnm.Print_Titles" localSheetId="1">'收支预算总表'!$A:$D,'收支预算总表'!$1:$5</definedName>
    <definedName name="_xlnm.Print_Area" localSheetId="1">'收支预算总表'!$A$1:$D$54</definedName>
    <definedName name="_xlnm.Print_Titles" localSheetId="2">'单位收入总表'!$A:$O,'单位收入总表'!$1:$6</definedName>
    <definedName name="_xlnm.Print_Area" localSheetId="2">'单位收入总表'!$A$1:$O$30</definedName>
    <definedName name="_xlnm.Print_Titles" localSheetId="3">'单位支出总表'!$A:$H,'单位支出总表'!$1:$6</definedName>
    <definedName name="_xlnm.Print_Area" localSheetId="3">'单位支出总表'!$A$1:$H$29</definedName>
    <definedName name="_xlnm.Print_Titles" localSheetId="4">'财拨收支总表'!$A:$F,'财拨收支总表'!$1:$5</definedName>
    <definedName name="_xlnm.Print_Area" localSheetId="4">'财拨收支总表'!$A$1:$F$54</definedName>
    <definedName name="_xlnm.Print_Titles" localSheetId="5">'一般公共预算支出表'!$A:$E,'一般公共预算支出表'!$1:$6</definedName>
    <definedName name="_xlnm.Print_Area" localSheetId="5">'一般公共预算支出表'!$A$1:$E$35</definedName>
    <definedName name="_xlnm.Print_Titles" localSheetId="6">'一般公共预算基本支出表'!$A:$E,'一般公共预算基本支出表'!$1:$6</definedName>
    <definedName name="_xlnm.Print_Area" localSheetId="6">'一般公共预算基本支出表'!$A$1:$E$47</definedName>
    <definedName name="_xlnm.Print_Titles" localSheetId="7">'三公表'!$A:$G,'三公表'!$1:$5</definedName>
    <definedName name="_xlnm.Print_Area" localSheetId="7">'三公表'!$A$1:$G$25</definedName>
    <definedName name="_xlnm.Print_Titles" localSheetId="8">'政府性基金'!$A:$E,'政府性基金'!$1:$6</definedName>
    <definedName name="_xlnm.Print_Area" localSheetId="8">'政府性基金'!$A$1:$E$18</definedName>
    <definedName name="_xlnm.Print_Titles" localSheetId="9">'一级项目绩效目标表'!$A:$D,'一级项目绩效目标表'!$1:$6</definedName>
    <definedName name="_xlnm.Print_Area" localSheetId="9">'一级项目绩效目标表'!$A$1:$D$24</definedName>
  </definedNames>
  <calcPr fullCalcOnLoad="1"/>
</workbook>
</file>

<file path=xl/sharedStrings.xml><?xml version="1.0" encoding="utf-8"?>
<sst xmlns="http://schemas.openxmlformats.org/spreadsheetml/2006/main" count="319" uniqueCount="213">
  <si>
    <t>总计</t>
  </si>
  <si>
    <t>2021年部门预算表</t>
  </si>
  <si>
    <t>部门名称：</t>
  </si>
  <si>
    <t>编制日期：</t>
  </si>
  <si>
    <t>编制单位：</t>
  </si>
  <si>
    <t>单位负责人签章：</t>
  </si>
  <si>
    <t>财务负责人签章：</t>
  </si>
  <si>
    <t>制表人签章：</t>
  </si>
  <si>
    <t>收支预算总表</t>
  </si>
  <si>
    <t>填报单位:114001奉新县人力资源和社会保障局本级</t>
  </si>
  <si>
    <t>单位：元</t>
  </si>
  <si>
    <t>收      入</t>
  </si>
  <si>
    <t xml:space="preserve">支       出 </t>
  </si>
  <si>
    <t>项目</t>
  </si>
  <si>
    <t>预算数</t>
  </si>
  <si>
    <t>项目(按支出功能科目类级)</t>
  </si>
  <si>
    <t>一、财政拨款</t>
  </si>
  <si>
    <t xml:space="preserve">    一般公共预算拨款收入</t>
  </si>
  <si>
    <t xml:space="preserve">    专项收入</t>
  </si>
  <si>
    <t xml:space="preserve">    政府性基金预算拨款收入</t>
  </si>
  <si>
    <t xml:space="preserve">    预算内投资收入</t>
  </si>
  <si>
    <t>二、事业收入</t>
  </si>
  <si>
    <t>三、事业单位经营收入</t>
  </si>
  <si>
    <t>四、其他收入</t>
  </si>
  <si>
    <t>五、附属单位上缴收入</t>
  </si>
  <si>
    <t>六、上级补助收入</t>
  </si>
  <si>
    <t>本年收入合计</t>
  </si>
  <si>
    <t>本年支出合计</t>
  </si>
  <si>
    <t>七、用事业基金弥补收支差额</t>
  </si>
  <si>
    <t>结转下年</t>
  </si>
  <si>
    <t>八、上年结转（结余）</t>
  </si>
  <si>
    <t>收入总计</t>
  </si>
  <si>
    <t>支出总计</t>
  </si>
  <si>
    <t>部门收入总表</t>
  </si>
  <si>
    <t>功能科目编码</t>
  </si>
  <si>
    <t>功能科目名称</t>
  </si>
  <si>
    <t>合计</t>
  </si>
  <si>
    <t>上年结转</t>
  </si>
  <si>
    <t>财政拨款</t>
  </si>
  <si>
    <t>事业收入</t>
  </si>
  <si>
    <t>事业单位经营收入</t>
  </si>
  <si>
    <t>其他收入</t>
  </si>
  <si>
    <t>附属单位上缴收入</t>
  </si>
  <si>
    <t>上级补助收入</t>
  </si>
  <si>
    <t>用事业基金弥补收支差额</t>
  </si>
  <si>
    <t>小计</t>
  </si>
  <si>
    <t>一般公共预算拨款收入</t>
  </si>
  <si>
    <t>政府性基金预算拨款收入</t>
  </si>
  <si>
    <t>专项收入</t>
  </si>
  <si>
    <t>预算内投资收入</t>
  </si>
  <si>
    <t>**</t>
  </si>
  <si>
    <t/>
  </si>
  <si>
    <t>208</t>
  </si>
  <si>
    <t>社会保障和就业支出</t>
  </si>
  <si>
    <t>　01</t>
  </si>
  <si>
    <t>　人力资源和社会保障管理事务</t>
  </si>
  <si>
    <t>　　2080101</t>
  </si>
  <si>
    <t>　　行政运行</t>
  </si>
  <si>
    <t>　05</t>
  </si>
  <si>
    <t>　行政事业单位养老支出</t>
  </si>
  <si>
    <t>　　2080505</t>
  </si>
  <si>
    <t>　　机关事业单位基本养老保险缴费支出</t>
  </si>
  <si>
    <t>210</t>
  </si>
  <si>
    <t>卫生健康支出</t>
  </si>
  <si>
    <t>　11</t>
  </si>
  <si>
    <t>　行政事业单位医疗</t>
  </si>
  <si>
    <t>　　2101101</t>
  </si>
  <si>
    <t>　　行政单位医疗</t>
  </si>
  <si>
    <t>221</t>
  </si>
  <si>
    <t>住房保障支出</t>
  </si>
  <si>
    <t>　02</t>
  </si>
  <si>
    <t>　住房改革支出</t>
  </si>
  <si>
    <t>　　2210201</t>
  </si>
  <si>
    <t>　　住房公积金</t>
  </si>
  <si>
    <t>部门支出总表</t>
  </si>
  <si>
    <t>支出功能分类科目</t>
  </si>
  <si>
    <t>基本支出</t>
  </si>
  <si>
    <t>项目支出</t>
  </si>
  <si>
    <t>事业单位经营支出</t>
  </si>
  <si>
    <t xml:space="preserve">上缴上级支出 </t>
  </si>
  <si>
    <t>对附属单位补助支出</t>
  </si>
  <si>
    <t>科目编码</t>
  </si>
  <si>
    <t xml:space="preserve">科目名称 </t>
  </si>
  <si>
    <t>财政拨款收支总表</t>
  </si>
  <si>
    <t xml:space="preserve">支出 </t>
  </si>
  <si>
    <t>一般公共预算支出</t>
  </si>
  <si>
    <t>政府性基金预算支出</t>
  </si>
  <si>
    <t>一、财政拨款收入</t>
  </si>
  <si>
    <t>一、本年支出</t>
  </si>
  <si>
    <t xml:space="preserve">  一般公共预算拨款收入</t>
  </si>
  <si>
    <t xml:space="preserve">  专项收入</t>
  </si>
  <si>
    <t xml:space="preserve">  政府性基金预算拨款收入</t>
  </si>
  <si>
    <t xml:space="preserve">  预算内投资收入</t>
  </si>
  <si>
    <t>二、上年结转</t>
  </si>
  <si>
    <t>二、结转下年</t>
  </si>
  <si>
    <t xml:space="preserve">  一般公共预算拨款结转</t>
  </si>
  <si>
    <t xml:space="preserve">  政府性基金预算拨款结转</t>
  </si>
  <si>
    <t>0</t>
  </si>
  <si>
    <t>一般公共预算支出表</t>
  </si>
  <si>
    <t>2021年预算数</t>
  </si>
  <si>
    <t>一般公共预算基本支出表</t>
  </si>
  <si>
    <t>支出经济分类科目</t>
  </si>
  <si>
    <t>2021年基本支出</t>
  </si>
  <si>
    <t>人员经费</t>
  </si>
  <si>
    <t>公用经费</t>
  </si>
  <si>
    <t>工资福利支出</t>
  </si>
  <si>
    <t>30101</t>
  </si>
  <si>
    <t>　基本工资</t>
  </si>
  <si>
    <t>3010201</t>
  </si>
  <si>
    <t>　标准津贴</t>
  </si>
  <si>
    <t>3010301</t>
  </si>
  <si>
    <t>　13个月奖金</t>
  </si>
  <si>
    <t>30108</t>
  </si>
  <si>
    <t>　机关事业单位基本养老保险缴费</t>
  </si>
  <si>
    <t>3011001</t>
  </si>
  <si>
    <t>　职工基本医疗保险缴费在职人员</t>
  </si>
  <si>
    <t>3011002</t>
  </si>
  <si>
    <t>　职工基本医疗保险医疗保险缴费离退休人员</t>
  </si>
  <si>
    <t>3011201</t>
  </si>
  <si>
    <t>　工伤保险</t>
  </si>
  <si>
    <t>3011202</t>
  </si>
  <si>
    <t>　失业保险</t>
  </si>
  <si>
    <t>3011203</t>
  </si>
  <si>
    <t>　大病统筹</t>
  </si>
  <si>
    <t>30113</t>
  </si>
  <si>
    <t>　住房公积金</t>
  </si>
  <si>
    <t>3019901</t>
  </si>
  <si>
    <t>　降温费</t>
  </si>
  <si>
    <t>3019902</t>
  </si>
  <si>
    <t>　烤火费</t>
  </si>
  <si>
    <t>3019903</t>
  </si>
  <si>
    <t>　其他人员单位部分养老保险</t>
  </si>
  <si>
    <t>3019905</t>
  </si>
  <si>
    <t>　其他工资福利</t>
  </si>
  <si>
    <t>商品和服务支出</t>
  </si>
  <si>
    <t>30201</t>
  </si>
  <si>
    <t>　办公费</t>
  </si>
  <si>
    <t>30202</t>
  </si>
  <si>
    <t>　印刷费</t>
  </si>
  <si>
    <t>30207</t>
  </si>
  <si>
    <t>　邮电费</t>
  </si>
  <si>
    <t>30211</t>
  </si>
  <si>
    <t>　差旅费</t>
  </si>
  <si>
    <t>30215</t>
  </si>
  <si>
    <t>　会议费</t>
  </si>
  <si>
    <t>30217</t>
  </si>
  <si>
    <t>　公务接待费</t>
  </si>
  <si>
    <t>30228</t>
  </si>
  <si>
    <t>　工会经费</t>
  </si>
  <si>
    <t>3023901</t>
  </si>
  <si>
    <t>　公务交通补贴</t>
  </si>
  <si>
    <t>30299</t>
  </si>
  <si>
    <t>　其他商品和服务支出</t>
  </si>
  <si>
    <t>对个人和家庭的补助</t>
  </si>
  <si>
    <t>30305</t>
  </si>
  <si>
    <t>　生活补助</t>
  </si>
  <si>
    <t>30309</t>
  </si>
  <si>
    <t>　奖励金</t>
  </si>
  <si>
    <t>30399</t>
  </si>
  <si>
    <t>　其他对个人和家庭的补助</t>
  </si>
  <si>
    <t>一般公共预算'三公'经费支出表</t>
  </si>
  <si>
    <t>单位编码</t>
  </si>
  <si>
    <t>单位名称</t>
  </si>
  <si>
    <t>因公出国(境)费</t>
  </si>
  <si>
    <t>公务接待费</t>
  </si>
  <si>
    <t>公务用车运行维护费</t>
  </si>
  <si>
    <t>公务用车购置</t>
  </si>
  <si>
    <t>114</t>
  </si>
  <si>
    <t>奉新县人力资源和社会保障局</t>
  </si>
  <si>
    <t>政府性基金预算支出表</t>
  </si>
  <si>
    <t>部门公开表10</t>
  </si>
  <si>
    <t>一级项目绩效目标表</t>
  </si>
  <si>
    <t>(2021年度)</t>
  </si>
  <si>
    <t>项目名称</t>
  </si>
  <si>
    <t>取消非税收入工作经费</t>
  </si>
  <si>
    <t>主管部门及代码</t>
  </si>
  <si>
    <t>奉新县人力资源和社会保障局 201001</t>
  </si>
  <si>
    <t>实施单位</t>
  </si>
  <si>
    <t>奉新县人社局</t>
  </si>
  <si>
    <t>项目属性</t>
  </si>
  <si>
    <t>经常性项目</t>
  </si>
  <si>
    <t>项目日期范围</t>
  </si>
  <si>
    <t>2021.01-2021.12</t>
  </si>
  <si>
    <t>项目资金
(万元)</t>
  </si>
  <si>
    <t>年度资金总额</t>
  </si>
  <si>
    <t>其中：财政拨款</t>
  </si>
  <si>
    <t>其他资金</t>
  </si>
  <si>
    <t>年度绩效目标</t>
  </si>
  <si>
    <t>取消非税收入工作经费是我单位取消非税收入之后县财政下拨的用于保障我单位正常办公开支的经费，通过进一步加强和规范取消非税收入工作经费的管理和使用，合理节约开支，提高资金使用率，保障正常办公，提升工作效率。</t>
  </si>
  <si>
    <t>一级指标</t>
  </si>
  <si>
    <t>二级指标</t>
  </si>
  <si>
    <t>三级指标</t>
  </si>
  <si>
    <t>指标值</t>
  </si>
  <si>
    <t>产出指标</t>
  </si>
  <si>
    <t>数量指标</t>
  </si>
  <si>
    <t>工作完成数量</t>
  </si>
  <si>
    <t>质量指标</t>
  </si>
  <si>
    <t>工作完成达标率</t>
  </si>
  <si>
    <t>时效指标</t>
  </si>
  <si>
    <t>工作完成及时率</t>
  </si>
  <si>
    <t>成本指标</t>
  </si>
  <si>
    <t>经费控制</t>
  </si>
  <si>
    <t>效益指标</t>
  </si>
  <si>
    <t>经济效益指标</t>
  </si>
  <si>
    <t>促进社会经济发展</t>
  </si>
  <si>
    <t>社会效益指标</t>
  </si>
  <si>
    <t>提升社会效益</t>
  </si>
  <si>
    <t>生态效益指标</t>
  </si>
  <si>
    <t>倡导低碳办公、绿色出行，保护环境</t>
  </si>
  <si>
    <t>可持续影响指标</t>
  </si>
  <si>
    <t>社会可持续发展</t>
  </si>
  <si>
    <t>满意度指标</t>
  </si>
  <si>
    <t>社会大众或服务对象满意度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</si>
</sst>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00"/>
  </numFmts>
  <fonts count="59">
    <font>
      <sz val="10"/>
      <name val="Arial"/>
      <family val="2"/>
    </font>
    <font>
      <sz val="11"/>
      <name val="宋体"/>
      <family val="0"/>
    </font>
    <font>
      <sz val="11"/>
      <color indexed="8"/>
      <name val="宋体"/>
      <family val="0"/>
    </font>
    <font>
      <sz val="12"/>
      <color indexed="8"/>
      <name val="宋体"/>
      <family val="0"/>
    </font>
    <font>
      <sz val="22"/>
      <color indexed="8"/>
      <name val="宋体"/>
      <family val="0"/>
    </font>
    <font>
      <sz val="12"/>
      <color indexed="8"/>
      <name val="仿宋"/>
      <family val="3"/>
    </font>
    <font>
      <sz val="11"/>
      <color indexed="8"/>
      <name val="Calibri"/>
      <family val="2"/>
    </font>
    <font>
      <sz val="10"/>
      <color indexed="8"/>
      <name val="宋体"/>
      <family val="0"/>
    </font>
    <font>
      <b/>
      <sz val="22"/>
      <color indexed="8"/>
      <name val="宋体"/>
      <family val="0"/>
    </font>
    <font>
      <sz val="9"/>
      <color indexed="8"/>
      <name val="宋体"/>
      <family val="0"/>
    </font>
    <font>
      <sz val="12"/>
      <color indexed="8"/>
      <name val="Calibri"/>
      <family val="2"/>
    </font>
    <font>
      <b/>
      <sz val="20"/>
      <color indexed="8"/>
      <name val="宋体"/>
      <family val="0"/>
    </font>
    <font>
      <b/>
      <sz val="16"/>
      <color indexed="8"/>
      <name val="宋体"/>
      <family val="0"/>
    </font>
    <font>
      <sz val="10"/>
      <color indexed="8"/>
      <name val="Arial"/>
      <family val="2"/>
    </font>
    <font>
      <b/>
      <sz val="36"/>
      <color indexed="8"/>
      <name val="宋体"/>
      <family val="0"/>
    </font>
    <font>
      <sz val="18"/>
      <color indexed="8"/>
      <name val="宋体"/>
      <family val="0"/>
    </font>
    <font>
      <sz val="14"/>
      <color indexed="8"/>
      <name val="宋体"/>
      <family val="0"/>
    </font>
    <font>
      <b/>
      <sz val="12"/>
      <color indexed="8"/>
      <name val="宋体"/>
      <family val="0"/>
    </font>
    <font>
      <sz val="9"/>
      <color indexed="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22"/>
      <color theme="1"/>
      <name val="Calibri"/>
      <family val="0"/>
    </font>
    <font>
      <sz val="12"/>
      <color theme="1"/>
      <name val="仿宋"/>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color indexed="8"/>
      </left>
      <right>
        <color indexed="8"/>
      </right>
      <top style="thin">
        <color indexed="8"/>
      </top>
      <bottom>
        <color indexed="8"/>
      </bottom>
    </border>
    <border>
      <left style="thin">
        <color indexed="8"/>
      </left>
      <right>
        <color indexed="8"/>
      </right>
      <top style="thin">
        <color indexed="8"/>
      </top>
      <bottom>
        <color indexed="8"/>
      </bottom>
    </border>
    <border>
      <left>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9"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6"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40" fillId="9" borderId="0" applyNumberFormat="0" applyBorder="0" applyAlignment="0" applyProtection="0"/>
    <xf numFmtId="0" fontId="43" fillId="0" borderId="4" applyNumberFormat="0" applyFill="0" applyAlignment="0" applyProtection="0"/>
    <xf numFmtId="0" fontId="40"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83">
    <xf numFmtId="0" fontId="0" fillId="0" borderId="0" xfId="0" applyAlignment="1">
      <alignment/>
    </xf>
    <xf numFmtId="0" fontId="37" fillId="0" borderId="0" xfId="0" applyFont="1" applyFill="1" applyBorder="1" applyAlignment="1">
      <alignment vertical="center"/>
    </xf>
    <xf numFmtId="0" fontId="56" fillId="0" borderId="0" xfId="0" applyFont="1" applyFill="1" applyBorder="1" applyAlignment="1">
      <alignment vertical="center"/>
    </xf>
    <xf numFmtId="0" fontId="37" fillId="0" borderId="0" xfId="0" applyFont="1" applyFill="1" applyBorder="1" applyAlignment="1">
      <alignment horizontal="left" vertical="center"/>
    </xf>
    <xf numFmtId="0" fontId="57"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9" xfId="0" applyFont="1" applyFill="1" applyBorder="1" applyAlignment="1">
      <alignment horizontal="center" vertical="center"/>
    </xf>
    <xf numFmtId="0" fontId="58" fillId="0" borderId="9" xfId="0" applyFont="1" applyFill="1" applyBorder="1" applyAlignment="1">
      <alignment vertical="center" wrapText="1"/>
    </xf>
    <xf numFmtId="0" fontId="58" fillId="0" borderId="9" xfId="0" applyFont="1" applyFill="1" applyBorder="1" applyAlignment="1">
      <alignment vertical="center"/>
    </xf>
    <xf numFmtId="0" fontId="58" fillId="0" borderId="9" xfId="0" applyFont="1" applyFill="1" applyBorder="1" applyAlignment="1">
      <alignment horizontal="center" vertical="center" wrapText="1"/>
    </xf>
    <xf numFmtId="0" fontId="58" fillId="0" borderId="10" xfId="0" applyFont="1" applyFill="1" applyBorder="1" applyAlignment="1">
      <alignment horizontal="center" vertical="center"/>
    </xf>
    <xf numFmtId="0" fontId="58" fillId="0" borderId="11" xfId="0" applyFont="1" applyFill="1" applyBorder="1" applyAlignment="1">
      <alignment horizontal="center" vertical="center"/>
    </xf>
    <xf numFmtId="9" fontId="58" fillId="0" borderId="9" xfId="0" applyNumberFormat="1" applyFont="1" applyFill="1" applyBorder="1" applyAlignment="1">
      <alignment horizontal="center" vertical="center"/>
    </xf>
    <xf numFmtId="0" fontId="6" fillId="0" borderId="0" xfId="0" applyFont="1" applyBorder="1" applyAlignment="1" applyProtection="1">
      <alignment/>
      <protection/>
    </xf>
    <xf numFmtId="0" fontId="7" fillId="0" borderId="0" xfId="0" applyFont="1" applyBorder="1" applyAlignment="1" applyProtection="1">
      <alignment/>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protection/>
    </xf>
    <xf numFmtId="0" fontId="3" fillId="0" borderId="0" xfId="0" applyFont="1" applyBorder="1" applyAlignment="1" applyProtection="1">
      <alignment horizontal="right" vertical="center"/>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9" fillId="0" borderId="0" xfId="0" applyFont="1" applyBorder="1" applyAlignment="1" applyProtection="1">
      <alignment/>
      <protection/>
    </xf>
    <xf numFmtId="49" fontId="3" fillId="0" borderId="13" xfId="0" applyNumberFormat="1" applyFont="1" applyBorder="1" applyAlignment="1" applyProtection="1">
      <alignment horizontal="left" vertical="center" wrapText="1"/>
      <protection/>
    </xf>
    <xf numFmtId="4" fontId="3" fillId="0" borderId="12" xfId="0" applyNumberFormat="1" applyFont="1" applyBorder="1" applyAlignment="1" applyProtection="1">
      <alignment horizontal="right" vertical="center" wrapText="1"/>
      <protection/>
    </xf>
    <xf numFmtId="4" fontId="3" fillId="0" borderId="13" xfId="0" applyNumberFormat="1" applyFont="1" applyBorder="1" applyAlignment="1" applyProtection="1">
      <alignment horizontal="right" vertical="center" wrapText="1"/>
      <protection/>
    </xf>
    <xf numFmtId="0" fontId="9" fillId="0" borderId="0" xfId="0" applyFont="1" applyBorder="1" applyAlignment="1" applyProtection="1">
      <alignment horizontal="right"/>
      <protection/>
    </xf>
    <xf numFmtId="0" fontId="3" fillId="0" borderId="0" xfId="0" applyFont="1" applyBorder="1" applyAlignment="1" applyProtection="1">
      <alignment vertical="center"/>
      <protection/>
    </xf>
    <xf numFmtId="0" fontId="10" fillId="0" borderId="0" xfId="0" applyFont="1" applyBorder="1" applyAlignment="1" applyProtection="1">
      <alignment/>
      <protection/>
    </xf>
    <xf numFmtId="0" fontId="3" fillId="0" borderId="17" xfId="0" applyFont="1" applyBorder="1" applyAlignment="1" applyProtection="1">
      <alignment horizontal="center" vertical="center"/>
      <protection/>
    </xf>
    <xf numFmtId="0" fontId="3" fillId="0" borderId="15" xfId="0" applyFont="1" applyBorder="1" applyAlignment="1" applyProtection="1">
      <alignment horizontal="center" vertical="center" wrapText="1"/>
      <protection/>
    </xf>
    <xf numFmtId="49" fontId="3" fillId="0" borderId="18" xfId="0" applyNumberFormat="1" applyFont="1" applyBorder="1" applyAlignment="1" applyProtection="1">
      <alignment horizontal="center" vertical="center" wrapText="1"/>
      <protection/>
    </xf>
    <xf numFmtId="37" fontId="3" fillId="0" borderId="18" xfId="0" applyNumberFormat="1" applyFont="1" applyBorder="1" applyAlignment="1" applyProtection="1">
      <alignment horizontal="center" vertical="center" wrapText="1"/>
      <protection/>
    </xf>
    <xf numFmtId="37" fontId="3" fillId="0" borderId="15" xfId="0" applyNumberFormat="1" applyFont="1" applyBorder="1" applyAlignment="1" applyProtection="1">
      <alignment horizontal="center" vertical="center" wrapText="1"/>
      <protection/>
    </xf>
    <xf numFmtId="4" fontId="7" fillId="0" borderId="0" xfId="0" applyNumberFormat="1" applyFont="1" applyBorder="1" applyAlignment="1" applyProtection="1">
      <alignment/>
      <protection/>
    </xf>
    <xf numFmtId="0" fontId="7" fillId="0" borderId="0" xfId="0" applyFont="1" applyBorder="1" applyAlignment="1" applyProtection="1">
      <alignment horizontal="right" vertical="center"/>
      <protection/>
    </xf>
    <xf numFmtId="0" fontId="11" fillId="0" borderId="0" xfId="0" applyFont="1" applyBorder="1" applyAlignment="1" applyProtection="1">
      <alignment horizontal="center" vertical="center"/>
      <protection/>
    </xf>
    <xf numFmtId="4" fontId="3" fillId="0" borderId="14" xfId="0" applyNumberFormat="1" applyFont="1" applyBorder="1" applyAlignment="1" applyProtection="1">
      <alignment horizontal="center" vertical="center"/>
      <protection/>
    </xf>
    <xf numFmtId="4" fontId="3" fillId="0" borderId="13" xfId="0" applyNumberFormat="1" applyFont="1" applyBorder="1" applyAlignment="1" applyProtection="1">
      <alignment horizontal="left" vertical="center"/>
      <protection/>
    </xf>
    <xf numFmtId="4" fontId="3" fillId="0" borderId="15" xfId="0" applyNumberFormat="1" applyFont="1" applyBorder="1" applyAlignment="1" applyProtection="1">
      <alignment horizontal="right" vertical="center" wrapText="1"/>
      <protection/>
    </xf>
    <xf numFmtId="4" fontId="3" fillId="0" borderId="19" xfId="0" applyNumberFormat="1" applyFont="1" applyBorder="1" applyAlignment="1" applyProtection="1">
      <alignment vertical="center"/>
      <protection/>
    </xf>
    <xf numFmtId="4" fontId="3" fillId="0" borderId="12" xfId="0" applyNumberFormat="1" applyFont="1" applyBorder="1" applyAlignment="1" applyProtection="1">
      <alignment horizontal="right" vertical="center"/>
      <protection/>
    </xf>
    <xf numFmtId="49" fontId="3" fillId="0" borderId="19" xfId="0" applyNumberFormat="1" applyFont="1" applyBorder="1" applyAlignment="1" applyProtection="1">
      <alignment vertical="center"/>
      <protection/>
    </xf>
    <xf numFmtId="4" fontId="3" fillId="0" borderId="12" xfId="0" applyNumberFormat="1" applyFont="1" applyBorder="1" applyAlignment="1" applyProtection="1">
      <alignment vertical="center"/>
      <protection/>
    </xf>
    <xf numFmtId="4" fontId="3" fillId="0" borderId="12" xfId="0" applyNumberFormat="1" applyFont="1" applyBorder="1" applyAlignment="1" applyProtection="1">
      <alignment horizontal="left" vertical="center"/>
      <protection/>
    </xf>
    <xf numFmtId="4" fontId="3" fillId="0" borderId="14" xfId="0" applyNumberFormat="1" applyFont="1" applyBorder="1" applyAlignment="1" applyProtection="1">
      <alignment horizontal="right" vertical="center" wrapText="1"/>
      <protection/>
    </xf>
    <xf numFmtId="49" fontId="3" fillId="0" borderId="12" xfId="0" applyNumberFormat="1" applyFont="1" applyBorder="1" applyAlignment="1" applyProtection="1">
      <alignment vertical="center"/>
      <protection/>
    </xf>
    <xf numFmtId="4" fontId="3" fillId="0" borderId="12" xfId="0" applyNumberFormat="1" applyFont="1" applyBorder="1" applyAlignment="1" applyProtection="1">
      <alignment/>
      <protection/>
    </xf>
    <xf numFmtId="4" fontId="3" fillId="0" borderId="12" xfId="0" applyNumberFormat="1" applyFont="1" applyBorder="1" applyAlignment="1" applyProtection="1">
      <alignment horizontal="center" vertical="center"/>
      <protection/>
    </xf>
    <xf numFmtId="180" fontId="9" fillId="33" borderId="0" xfId="0" applyNumberFormat="1" applyFont="1" applyFill="1" applyBorder="1" applyAlignment="1" applyProtection="1">
      <alignment/>
      <protection/>
    </xf>
    <xf numFmtId="0" fontId="3" fillId="0" borderId="13"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4" fontId="3" fillId="0" borderId="19" xfId="0" applyNumberFormat="1" applyFont="1" applyBorder="1" applyAlignment="1" applyProtection="1">
      <alignment horizontal="right" vertical="center" wrapText="1"/>
      <protection/>
    </xf>
    <xf numFmtId="0" fontId="12" fillId="0" borderId="0" xfId="0" applyFont="1" applyBorder="1" applyAlignment="1" applyProtection="1">
      <alignment horizontal="center"/>
      <protection/>
    </xf>
    <xf numFmtId="0" fontId="3" fillId="0" borderId="20" xfId="0" applyFont="1" applyBorder="1" applyAlignment="1" applyProtection="1">
      <alignment horizontal="center" vertical="center"/>
      <protection/>
    </xf>
    <xf numFmtId="0" fontId="3" fillId="0" borderId="12" xfId="0" applyFont="1" applyBorder="1" applyAlignment="1" applyProtection="1">
      <alignment horizontal="center" vertical="center" wrapText="1"/>
      <protection/>
    </xf>
    <xf numFmtId="0" fontId="3" fillId="0" borderId="19" xfId="0" applyFont="1" applyBorder="1" applyAlignment="1" applyProtection="1">
      <alignment horizontal="center" vertical="center"/>
      <protection/>
    </xf>
    <xf numFmtId="4" fontId="3" fillId="0" borderId="20" xfId="0" applyNumberFormat="1" applyFont="1" applyBorder="1" applyAlignment="1" applyProtection="1">
      <alignment horizontal="right" vertical="center" wrapText="1"/>
      <protection/>
    </xf>
    <xf numFmtId="0" fontId="3" fillId="0" borderId="12" xfId="0" applyFont="1" applyBorder="1" applyAlignment="1" applyProtection="1">
      <alignment/>
      <protection/>
    </xf>
    <xf numFmtId="4" fontId="3" fillId="0" borderId="19" xfId="0" applyNumberFormat="1" applyFont="1" applyBorder="1" applyAlignment="1" applyProtection="1">
      <alignment horizontal="left" vertical="center"/>
      <protection/>
    </xf>
    <xf numFmtId="4" fontId="3" fillId="0" borderId="15" xfId="0" applyNumberFormat="1" applyFont="1" applyBorder="1" applyAlignment="1" applyProtection="1">
      <alignment horizontal="right" vertical="center"/>
      <protection/>
    </xf>
    <xf numFmtId="4" fontId="3" fillId="0" borderId="19" xfId="0" applyNumberFormat="1" applyFont="1" applyBorder="1" applyAlignment="1" applyProtection="1">
      <alignment/>
      <protection/>
    </xf>
    <xf numFmtId="0" fontId="6" fillId="0" borderId="12" xfId="0" applyFont="1" applyBorder="1" applyAlignment="1" applyProtection="1">
      <alignment/>
      <protection/>
    </xf>
    <xf numFmtId="4" fontId="6" fillId="0" borderId="12" xfId="0" applyNumberFormat="1" applyFont="1" applyBorder="1" applyAlignment="1" applyProtection="1">
      <alignment/>
      <protection/>
    </xf>
    <xf numFmtId="4" fontId="3" fillId="0" borderId="14" xfId="0" applyNumberFormat="1" applyFont="1" applyBorder="1" applyAlignment="1" applyProtection="1">
      <alignment horizontal="right" vertical="center"/>
      <protection/>
    </xf>
    <xf numFmtId="0" fontId="13" fillId="0" borderId="0" xfId="0" applyFont="1" applyBorder="1" applyAlignment="1" applyProtection="1">
      <alignment horizontal="right"/>
      <protection/>
    </xf>
    <xf numFmtId="0" fontId="14" fillId="0" borderId="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49" fontId="9" fillId="0" borderId="0" xfId="0" applyNumberFormat="1" applyFont="1" applyBorder="1" applyAlignment="1" applyProtection="1">
      <alignment horizontal="center" vertical="center"/>
      <protection/>
    </xf>
    <xf numFmtId="0" fontId="15" fillId="0" borderId="0" xfId="0" applyFont="1" applyBorder="1" applyAlignment="1" applyProtection="1">
      <alignment/>
      <protection/>
    </xf>
    <xf numFmtId="0" fontId="15" fillId="0" borderId="0" xfId="0" applyFont="1" applyBorder="1" applyAlignment="1" applyProtection="1">
      <alignment horizontal="center"/>
      <protection/>
    </xf>
    <xf numFmtId="0" fontId="15" fillId="0" borderId="0" xfId="0" applyFont="1" applyBorder="1" applyAlignment="1" applyProtection="1">
      <alignment horizontal="left"/>
      <protection/>
    </xf>
    <xf numFmtId="0" fontId="16" fillId="0" borderId="0" xfId="0" applyFont="1" applyBorder="1" applyAlignment="1" applyProtection="1">
      <alignment horizontal="left" vertical="top"/>
      <protection/>
    </xf>
    <xf numFmtId="0" fontId="16" fillId="0" borderId="0" xfId="0" applyFont="1" applyBorder="1" applyAlignment="1" applyProtection="1">
      <alignment/>
      <protection/>
    </xf>
    <xf numFmtId="0" fontId="15" fillId="34" borderId="0" xfId="0" applyFont="1" applyFill="1" applyBorder="1" applyAlignment="1" applyProtection="1">
      <alignment horizontal="center"/>
      <protection/>
    </xf>
    <xf numFmtId="0" fontId="17" fillId="0" borderId="0" xfId="0" applyFont="1" applyBorder="1" applyAlignment="1" applyProtection="1">
      <alignment horizontal="left" vertical="top"/>
      <protection/>
    </xf>
    <xf numFmtId="0" fontId="15" fillId="0" borderId="0" xfId="0" applyFont="1" applyBorder="1" applyAlignment="1" applyProtection="1">
      <alignment horizontal="left" vertical="top"/>
      <protection/>
    </xf>
    <xf numFmtId="3" fontId="18" fillId="34" borderId="0" xfId="0" applyNumberFormat="1" applyFont="1" applyFill="1" applyBorder="1" applyAlignment="1" applyProtection="1">
      <alignment/>
      <protection/>
    </xf>
    <xf numFmtId="4" fontId="9" fillId="0" borderId="0" xfId="0" applyNumberFormat="1" applyFont="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1&#24180;%20&#20154;&#31038;&#23616;&#26412;&#32423;&#37096;&#38376;&#39044;&#31639;&#20844;&#2432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收支预算总表"/>
      <sheetName val="部门收入总表"/>
      <sheetName val="部门支出总表"/>
      <sheetName val="财拨收支总表"/>
      <sheetName val="一般公共预算支出表"/>
      <sheetName val="一般公共预算基本支出表"/>
      <sheetName val="三公表"/>
      <sheetName val="政府性基金"/>
      <sheetName val="支出总表（引用）"/>
      <sheetName val="财拨总表（引用）"/>
      <sheetName val="Sheet1"/>
    </sheetNames>
    <sheetDataSet>
      <sheetData sheetId="9">
        <row r="7">
          <cell r="B7">
            <v>488.32</v>
          </cell>
        </row>
        <row r="8">
          <cell r="A8" t="str">
            <v>社会保障和就业支出</v>
          </cell>
          <cell r="B8">
            <v>440.56</v>
          </cell>
        </row>
        <row r="9">
          <cell r="A9" t="str">
            <v>卫生健康支出</v>
          </cell>
          <cell r="B9">
            <v>28.35</v>
          </cell>
        </row>
        <row r="10">
          <cell r="A10" t="str">
            <v>住房保障支出</v>
          </cell>
          <cell r="B10">
            <v>19.41</v>
          </cell>
        </row>
      </sheetData>
      <sheetData sheetId="10">
        <row r="7">
          <cell r="B7">
            <v>488.32</v>
          </cell>
          <cell r="C7">
            <v>488.32</v>
          </cell>
        </row>
        <row r="8">
          <cell r="A8" t="str">
            <v>社会保障和就业支出</v>
          </cell>
          <cell r="B8">
            <v>440.56</v>
          </cell>
          <cell r="C8">
            <v>440.56</v>
          </cell>
        </row>
        <row r="9">
          <cell r="A9" t="str">
            <v>卫生健康支出</v>
          </cell>
          <cell r="B9">
            <v>28.35</v>
          </cell>
          <cell r="C9">
            <v>28.35</v>
          </cell>
        </row>
        <row r="10">
          <cell r="A10" t="str">
            <v>住房保障支出</v>
          </cell>
          <cell r="B10">
            <v>19.41</v>
          </cell>
          <cell r="C10">
            <v>19.41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7"/>
  <sheetViews>
    <sheetView showGridLines="0" workbookViewId="0" topLeftCell="A1">
      <selection activeCell="A1" sqref="A1"/>
    </sheetView>
  </sheetViews>
  <sheetFormatPr defaultColWidth="8.8515625" defaultRowHeight="12.75" customHeight="1"/>
  <cols>
    <col min="1" max="16384" width="9.140625" style="13" customWidth="1"/>
  </cols>
  <sheetData>
    <row r="1" spans="1:21" s="13" customFormat="1" ht="15">
      <c r="A1" s="69"/>
      <c r="T1" s="25"/>
      <c r="U1" s="81" t="s">
        <v>0</v>
      </c>
    </row>
    <row r="2" s="13" customFormat="1" ht="42" customHeight="1">
      <c r="T2" s="25"/>
    </row>
    <row r="3" spans="1:20" s="13" customFormat="1" ht="61.5" customHeight="1">
      <c r="A3" s="70" t="s">
        <v>1</v>
      </c>
      <c r="B3" s="70"/>
      <c r="C3" s="70"/>
      <c r="D3" s="70"/>
      <c r="E3" s="70"/>
      <c r="F3" s="70"/>
      <c r="G3" s="70"/>
      <c r="H3" s="70"/>
      <c r="I3" s="70"/>
      <c r="J3" s="70"/>
      <c r="K3" s="70"/>
      <c r="L3" s="70"/>
      <c r="M3" s="70"/>
      <c r="N3" s="70"/>
      <c r="O3" s="70"/>
      <c r="P3" s="70"/>
      <c r="Q3" s="70"/>
      <c r="S3" s="25"/>
      <c r="T3" s="25"/>
    </row>
    <row r="4" spans="2:19" s="13" customFormat="1" ht="38.25" customHeight="1">
      <c r="B4" s="71"/>
      <c r="C4" s="71"/>
      <c r="D4" s="71"/>
      <c r="E4" s="71"/>
      <c r="F4" s="72"/>
      <c r="G4" s="72"/>
      <c r="H4" s="71"/>
      <c r="I4" s="71"/>
      <c r="J4" s="71"/>
      <c r="K4" s="71"/>
      <c r="L4" s="71"/>
      <c r="M4" s="71"/>
      <c r="N4" s="71"/>
      <c r="O4" s="71"/>
      <c r="P4" s="71"/>
      <c r="Q4" s="25"/>
      <c r="R4" s="25"/>
      <c r="S4" s="25"/>
    </row>
    <row r="5" spans="1:17" s="13" customFormat="1" ht="15">
      <c r="A5" s="25"/>
      <c r="B5" s="25"/>
      <c r="F5" s="25"/>
      <c r="G5" s="25"/>
      <c r="J5" s="25"/>
      <c r="K5" s="25"/>
      <c r="L5" s="25"/>
      <c r="Q5" s="25"/>
    </row>
    <row r="6" spans="2:17" s="13" customFormat="1" ht="25.5" customHeight="1">
      <c r="B6" s="25"/>
      <c r="F6" s="73" t="s">
        <v>2</v>
      </c>
      <c r="G6" s="73"/>
      <c r="H6" s="74"/>
      <c r="I6" s="74"/>
      <c r="J6" s="74"/>
      <c r="K6" s="78"/>
      <c r="L6" s="74"/>
      <c r="M6" s="78"/>
      <c r="Q6" s="25"/>
    </row>
    <row r="7" spans="2:13" s="13" customFormat="1" ht="22.5">
      <c r="B7" s="25"/>
      <c r="C7" s="25"/>
      <c r="F7" s="73"/>
      <c r="G7" s="73"/>
      <c r="H7" s="73"/>
      <c r="I7" s="73"/>
      <c r="J7" s="73"/>
      <c r="K7" s="73"/>
      <c r="L7" s="73"/>
      <c r="M7" s="73"/>
    </row>
    <row r="8" spans="3:13" s="13" customFormat="1" ht="22.5">
      <c r="C8" s="25"/>
      <c r="F8" s="73"/>
      <c r="G8" s="73"/>
      <c r="H8" s="73"/>
      <c r="I8" s="73"/>
      <c r="J8" s="73"/>
      <c r="K8" s="73"/>
      <c r="L8" s="73"/>
      <c r="M8" s="73"/>
    </row>
    <row r="9" spans="3:255" s="13" customFormat="1" ht="22.5">
      <c r="C9" s="25"/>
      <c r="D9" s="25"/>
      <c r="F9" s="73"/>
      <c r="G9" s="73"/>
      <c r="H9" s="73"/>
      <c r="I9" s="73"/>
      <c r="J9" s="73"/>
      <c r="K9" s="73"/>
      <c r="L9" s="73"/>
      <c r="M9" s="73"/>
      <c r="IS9" s="25"/>
      <c r="IT9" s="25"/>
      <c r="IU9" s="82"/>
    </row>
    <row r="10" spans="4:255" s="13" customFormat="1" ht="24.75" customHeight="1">
      <c r="D10" s="25"/>
      <c r="F10" s="75" t="s">
        <v>3</v>
      </c>
      <c r="G10" s="73"/>
      <c r="H10" s="73"/>
      <c r="I10" s="73"/>
      <c r="J10" s="73"/>
      <c r="K10" s="73"/>
      <c r="L10" s="73"/>
      <c r="M10" s="73"/>
      <c r="IS10" s="25"/>
      <c r="IU10" s="25"/>
    </row>
    <row r="11" spans="6:255" s="13" customFormat="1" ht="22.5">
      <c r="F11" s="73"/>
      <c r="G11" s="73"/>
      <c r="H11" s="73"/>
      <c r="I11" s="73"/>
      <c r="J11" s="73"/>
      <c r="K11" s="73"/>
      <c r="L11" s="73"/>
      <c r="M11" s="73"/>
      <c r="IS11" s="25"/>
      <c r="IU11" s="25"/>
    </row>
    <row r="12" spans="6:256" s="13" customFormat="1" ht="22.5">
      <c r="F12" s="73"/>
      <c r="G12" s="73"/>
      <c r="H12" s="73"/>
      <c r="I12" s="73"/>
      <c r="J12" s="73"/>
      <c r="K12" s="73"/>
      <c r="L12" s="73"/>
      <c r="M12" s="73"/>
      <c r="IU12" s="25"/>
      <c r="IV12" s="25"/>
    </row>
    <row r="13" spans="6:256" s="13" customFormat="1" ht="24.75" customHeight="1">
      <c r="F13" s="73" t="s">
        <v>4</v>
      </c>
      <c r="G13" s="73"/>
      <c r="H13" s="74"/>
      <c r="I13" s="74"/>
      <c r="J13" s="74"/>
      <c r="K13" s="78"/>
      <c r="L13" s="78"/>
      <c r="M13" s="78"/>
      <c r="IV13" s="25"/>
    </row>
    <row r="14" spans="9:256" s="13" customFormat="1" ht="15">
      <c r="I14" s="25"/>
      <c r="J14" s="25"/>
      <c r="K14" s="25"/>
      <c r="IV14" s="25"/>
    </row>
    <row r="15" spans="9:256" s="13" customFormat="1" ht="32.25" customHeight="1">
      <c r="I15" s="25"/>
      <c r="K15" s="25"/>
      <c r="IV15" s="25"/>
    </row>
    <row r="16" s="13" customFormat="1" ht="15">
      <c r="K16" s="25"/>
    </row>
    <row r="17" spans="1:15" s="13" customFormat="1" ht="31.5" customHeight="1">
      <c r="A17" s="76" t="s">
        <v>5</v>
      </c>
      <c r="B17" s="76"/>
      <c r="C17" s="76"/>
      <c r="D17" s="76"/>
      <c r="E17" s="77"/>
      <c r="F17" s="76"/>
      <c r="G17" s="76" t="s">
        <v>6</v>
      </c>
      <c r="H17" s="76"/>
      <c r="I17" s="77"/>
      <c r="J17" s="76"/>
      <c r="K17" s="76"/>
      <c r="L17" s="76"/>
      <c r="M17" s="76" t="s">
        <v>7</v>
      </c>
      <c r="N17" s="76"/>
      <c r="O17" s="79"/>
    </row>
    <row r="18" s="13" customFormat="1" ht="15"/>
    <row r="19" s="13" customFormat="1" ht="16.5" customHeight="1"/>
    <row r="20" s="13" customFormat="1" ht="22.5">
      <c r="J20" s="73"/>
    </row>
    <row r="21" s="13" customFormat="1" ht="15"/>
    <row r="22" s="13" customFormat="1" ht="15"/>
    <row r="23" s="13" customFormat="1" ht="30" customHeight="1"/>
    <row r="24" s="13" customFormat="1" ht="15"/>
    <row r="25" s="13" customFormat="1" ht="15"/>
    <row r="26" s="13" customFormat="1" ht="15"/>
    <row r="27" s="13" customFormat="1" ht="30" customHeight="1">
      <c r="P27" s="80"/>
    </row>
  </sheetData>
  <sheetProtection formatCells="0" formatColumns="0" formatRows="0" insertColumns="0" insertRows="0" insertHyperlinks="0" deleteColumns="0" deleteRows="0" sort="0" autoFilter="0" pivotTables="0"/>
  <mergeCells count="1">
    <mergeCell ref="A3:P3"/>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10.xml><?xml version="1.0" encoding="utf-8"?>
<worksheet xmlns="http://schemas.openxmlformats.org/spreadsheetml/2006/main" xmlns:r="http://schemas.openxmlformats.org/officeDocument/2006/relationships">
  <dimension ref="A1:E22"/>
  <sheetViews>
    <sheetView showGridLines="0" tabSelected="1" workbookViewId="0" topLeftCell="A10">
      <selection activeCell="G9" sqref="G9"/>
    </sheetView>
  </sheetViews>
  <sheetFormatPr defaultColWidth="9.00390625" defaultRowHeight="12.75"/>
  <cols>
    <col min="1" max="1" width="11.57421875" style="1" customWidth="1"/>
    <col min="2" max="2" width="16.00390625" style="1" customWidth="1"/>
    <col min="3" max="3" width="23.7109375" style="1" customWidth="1"/>
    <col min="4" max="4" width="14.7109375" style="1" customWidth="1"/>
    <col min="5" max="5" width="21.28125" style="1" customWidth="1"/>
    <col min="6" max="16384" width="9.00390625" style="1" customWidth="1"/>
  </cols>
  <sheetData>
    <row r="1" spans="1:2" s="1" customFormat="1" ht="21" customHeight="1">
      <c r="A1" s="3" t="s">
        <v>170</v>
      </c>
      <c r="B1" s="3"/>
    </row>
    <row r="2" spans="1:5" s="2" customFormat="1" ht="27.75" customHeight="1">
      <c r="A2" s="4" t="s">
        <v>171</v>
      </c>
      <c r="B2" s="4"/>
      <c r="C2" s="4"/>
      <c r="D2" s="4"/>
      <c r="E2" s="4"/>
    </row>
    <row r="3" spans="1:5" s="2" customFormat="1" ht="27.75" customHeight="1">
      <c r="A3" s="5" t="s">
        <v>172</v>
      </c>
      <c r="B3" s="5"/>
      <c r="C3" s="5"/>
      <c r="D3" s="5"/>
      <c r="E3" s="5"/>
    </row>
    <row r="4" spans="1:5" s="2" customFormat="1" ht="30" customHeight="1">
      <c r="A4" s="6" t="s">
        <v>173</v>
      </c>
      <c r="B4" s="6"/>
      <c r="C4" s="6" t="s">
        <v>174</v>
      </c>
      <c r="D4" s="6"/>
      <c r="E4" s="6"/>
    </row>
    <row r="5" spans="1:5" s="2" customFormat="1" ht="30" customHeight="1">
      <c r="A5" s="6" t="s">
        <v>175</v>
      </c>
      <c r="B5" s="6"/>
      <c r="C5" s="7" t="s">
        <v>176</v>
      </c>
      <c r="D5" s="6" t="s">
        <v>177</v>
      </c>
      <c r="E5" s="8" t="s">
        <v>178</v>
      </c>
    </row>
    <row r="6" spans="1:5" s="2" customFormat="1" ht="30" customHeight="1">
      <c r="A6" s="6" t="s">
        <v>179</v>
      </c>
      <c r="B6" s="6"/>
      <c r="C6" s="6" t="s">
        <v>180</v>
      </c>
      <c r="D6" s="6" t="s">
        <v>181</v>
      </c>
      <c r="E6" s="8" t="s">
        <v>182</v>
      </c>
    </row>
    <row r="7" spans="1:5" s="2" customFormat="1" ht="30" customHeight="1">
      <c r="A7" s="6"/>
      <c r="B7" s="6"/>
      <c r="C7" s="6"/>
      <c r="D7" s="6"/>
      <c r="E7" s="8"/>
    </row>
    <row r="8" spans="1:5" s="2" customFormat="1" ht="30" customHeight="1">
      <c r="A8" s="9" t="s">
        <v>183</v>
      </c>
      <c r="B8" s="6"/>
      <c r="C8" s="6" t="s">
        <v>184</v>
      </c>
      <c r="D8" s="6">
        <v>35</v>
      </c>
      <c r="E8" s="6"/>
    </row>
    <row r="9" spans="1:5" s="2" customFormat="1" ht="30" customHeight="1">
      <c r="A9" s="6"/>
      <c r="B9" s="6"/>
      <c r="C9" s="6" t="s">
        <v>185</v>
      </c>
      <c r="D9" s="6">
        <v>35</v>
      </c>
      <c r="E9" s="6"/>
    </row>
    <row r="10" spans="1:5" s="2" customFormat="1" ht="30" customHeight="1">
      <c r="A10" s="6"/>
      <c r="B10" s="6"/>
      <c r="C10" s="6" t="s">
        <v>186</v>
      </c>
      <c r="D10" s="6"/>
      <c r="E10" s="6"/>
    </row>
    <row r="11" spans="1:5" s="2" customFormat="1" ht="30" customHeight="1">
      <c r="A11" s="6" t="s">
        <v>187</v>
      </c>
      <c r="B11" s="6"/>
      <c r="C11" s="6"/>
      <c r="D11" s="6"/>
      <c r="E11" s="6"/>
    </row>
    <row r="12" spans="1:5" s="2" customFormat="1" ht="96" customHeight="1">
      <c r="A12" s="9" t="s">
        <v>188</v>
      </c>
      <c r="B12" s="9"/>
      <c r="C12" s="9"/>
      <c r="D12" s="9"/>
      <c r="E12" s="9"/>
    </row>
    <row r="13" spans="1:5" s="2" customFormat="1" ht="30" customHeight="1">
      <c r="A13" s="6" t="s">
        <v>189</v>
      </c>
      <c r="B13" s="6" t="s">
        <v>190</v>
      </c>
      <c r="C13" s="10" t="s">
        <v>191</v>
      </c>
      <c r="D13" s="11"/>
      <c r="E13" s="6" t="s">
        <v>192</v>
      </c>
    </row>
    <row r="14" spans="1:5" s="2" customFormat="1" ht="30" customHeight="1">
      <c r="A14" s="6" t="s">
        <v>193</v>
      </c>
      <c r="B14" s="6" t="s">
        <v>194</v>
      </c>
      <c r="C14" s="10" t="s">
        <v>195</v>
      </c>
      <c r="D14" s="11"/>
      <c r="E14" s="12">
        <v>1</v>
      </c>
    </row>
    <row r="15" spans="1:5" s="2" customFormat="1" ht="30" customHeight="1">
      <c r="A15" s="6"/>
      <c r="B15" s="6" t="s">
        <v>196</v>
      </c>
      <c r="C15" s="10" t="s">
        <v>197</v>
      </c>
      <c r="D15" s="11"/>
      <c r="E15" s="12">
        <v>1</v>
      </c>
    </row>
    <row r="16" spans="1:5" s="2" customFormat="1" ht="30" customHeight="1">
      <c r="A16" s="6"/>
      <c r="B16" s="6" t="s">
        <v>198</v>
      </c>
      <c r="C16" s="10" t="s">
        <v>199</v>
      </c>
      <c r="D16" s="11"/>
      <c r="E16" s="12">
        <v>1</v>
      </c>
    </row>
    <row r="17" spans="1:5" s="2" customFormat="1" ht="30" customHeight="1">
      <c r="A17" s="6"/>
      <c r="B17" s="6" t="s">
        <v>200</v>
      </c>
      <c r="C17" s="10" t="s">
        <v>201</v>
      </c>
      <c r="D17" s="11"/>
      <c r="E17" s="12">
        <v>1</v>
      </c>
    </row>
    <row r="18" spans="1:5" s="2" customFormat="1" ht="30" customHeight="1">
      <c r="A18" s="6" t="s">
        <v>202</v>
      </c>
      <c r="B18" s="6" t="s">
        <v>203</v>
      </c>
      <c r="C18" s="10" t="s">
        <v>204</v>
      </c>
      <c r="D18" s="11"/>
      <c r="E18" s="12">
        <v>1</v>
      </c>
    </row>
    <row r="19" spans="1:5" s="2" customFormat="1" ht="30" customHeight="1">
      <c r="A19" s="6"/>
      <c r="B19" s="6" t="s">
        <v>205</v>
      </c>
      <c r="C19" s="10" t="s">
        <v>206</v>
      </c>
      <c r="D19" s="11"/>
      <c r="E19" s="12">
        <v>1</v>
      </c>
    </row>
    <row r="20" spans="1:5" s="2" customFormat="1" ht="30" customHeight="1">
      <c r="A20" s="6"/>
      <c r="B20" s="6" t="s">
        <v>207</v>
      </c>
      <c r="C20" s="10" t="s">
        <v>208</v>
      </c>
      <c r="D20" s="11"/>
      <c r="E20" s="12">
        <v>1</v>
      </c>
    </row>
    <row r="21" spans="1:5" s="2" customFormat="1" ht="30" customHeight="1">
      <c r="A21" s="6"/>
      <c r="B21" s="6" t="s">
        <v>209</v>
      </c>
      <c r="C21" s="10" t="s">
        <v>210</v>
      </c>
      <c r="D21" s="11"/>
      <c r="E21" s="12">
        <v>1</v>
      </c>
    </row>
    <row r="22" spans="1:5" s="2" customFormat="1" ht="30" customHeight="1">
      <c r="A22" s="6" t="s">
        <v>211</v>
      </c>
      <c r="B22" s="6" t="s">
        <v>211</v>
      </c>
      <c r="C22" s="10" t="s">
        <v>212</v>
      </c>
      <c r="D22" s="11"/>
      <c r="E22" s="12">
        <v>1</v>
      </c>
    </row>
  </sheetData>
  <sheetProtection formatCells="0" formatColumns="0" formatRows="0" insertColumns="0" insertRows="0" insertHyperlinks="0" deleteColumns="0" deleteRows="0" sort="0" autoFilter="0" pivotTables="0"/>
  <mergeCells count="27">
    <mergeCell ref="A1:B1"/>
    <mergeCell ref="A2:E2"/>
    <mergeCell ref="A3:E3"/>
    <mergeCell ref="A4:B4"/>
    <mergeCell ref="C4:E4"/>
    <mergeCell ref="A5:B5"/>
    <mergeCell ref="D8:E8"/>
    <mergeCell ref="D9:E9"/>
    <mergeCell ref="D10:E10"/>
    <mergeCell ref="A11:E11"/>
    <mergeCell ref="A12:E12"/>
    <mergeCell ref="C13:D13"/>
    <mergeCell ref="C14:D14"/>
    <mergeCell ref="C15:D15"/>
    <mergeCell ref="C16:D16"/>
    <mergeCell ref="C17:D17"/>
    <mergeCell ref="C18:D18"/>
    <mergeCell ref="C19:D19"/>
    <mergeCell ref="C20:D20"/>
    <mergeCell ref="C21:D21"/>
    <mergeCell ref="C22:D22"/>
    <mergeCell ref="A14:A17"/>
    <mergeCell ref="A18:A21"/>
    <mergeCell ref="C6:C7"/>
    <mergeCell ref="D6:D7"/>
    <mergeCell ref="A6:B7"/>
    <mergeCell ref="A8:B10"/>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2.xml><?xml version="1.0" encoding="utf-8"?>
<worksheet xmlns="http://schemas.openxmlformats.org/spreadsheetml/2006/main" xmlns:r="http://schemas.openxmlformats.org/officeDocument/2006/relationships">
  <dimension ref="A1:IV95"/>
  <sheetViews>
    <sheetView showGridLines="0" workbookViewId="0" topLeftCell="A15">
      <selection activeCell="G17" sqref="G17"/>
    </sheetView>
  </sheetViews>
  <sheetFormatPr defaultColWidth="8.8515625" defaultRowHeight="12.75" customHeight="1"/>
  <cols>
    <col min="1" max="1" width="44.421875" style="13" customWidth="1"/>
    <col min="2" max="2" width="24.28125" style="13" customWidth="1"/>
    <col min="3" max="3" width="54.28125" style="13" customWidth="1"/>
    <col min="4" max="4" width="25.00390625" style="13" customWidth="1"/>
    <col min="5" max="255" width="9.140625" style="13" customWidth="1"/>
  </cols>
  <sheetData>
    <row r="1" s="13" customFormat="1" ht="12.75" customHeight="1">
      <c r="IV1"/>
    </row>
    <row r="2" spans="1:4" s="13" customFormat="1" ht="29.25" customHeight="1">
      <c r="A2" s="39" t="s">
        <v>8</v>
      </c>
      <c r="B2" s="39"/>
      <c r="C2" s="39"/>
      <c r="D2" s="39"/>
    </row>
    <row r="3" spans="1:4" s="13" customFormat="1" ht="17.25" customHeight="1">
      <c r="A3" s="17" t="s">
        <v>9</v>
      </c>
      <c r="B3" s="18"/>
      <c r="C3" s="18"/>
      <c r="D3" s="19" t="s">
        <v>10</v>
      </c>
    </row>
    <row r="4" spans="1:4" s="13" customFormat="1" ht="17.25" customHeight="1">
      <c r="A4" s="20" t="s">
        <v>11</v>
      </c>
      <c r="B4" s="20"/>
      <c r="C4" s="20" t="s">
        <v>12</v>
      </c>
      <c r="D4" s="20"/>
    </row>
    <row r="5" spans="1:4" s="13" customFormat="1" ht="17.25" customHeight="1">
      <c r="A5" s="20" t="s">
        <v>13</v>
      </c>
      <c r="B5" s="23" t="s">
        <v>14</v>
      </c>
      <c r="C5" s="22" t="s">
        <v>15</v>
      </c>
      <c r="D5" s="22" t="s">
        <v>14</v>
      </c>
    </row>
    <row r="6" spans="1:4" s="13" customFormat="1" ht="17.25" customHeight="1">
      <c r="A6" s="41" t="s">
        <v>16</v>
      </c>
      <c r="B6" s="42">
        <v>488.32</v>
      </c>
      <c r="C6" s="62" t="str">
        <f>'[1]支出总表（引用）'!A8</f>
        <v>社会保障和就业支出</v>
      </c>
      <c r="D6" s="50">
        <f>'[1]支出总表（引用）'!B8</f>
        <v>440.56</v>
      </c>
    </row>
    <row r="7" spans="1:4" s="13" customFormat="1" ht="17.25" customHeight="1">
      <c r="A7" s="41" t="s">
        <v>17</v>
      </c>
      <c r="B7" s="42">
        <v>488.32</v>
      </c>
      <c r="C7" s="62" t="str">
        <f>'[1]支出总表（引用）'!A9</f>
        <v>卫生健康支出</v>
      </c>
      <c r="D7" s="50">
        <f>'[1]支出总表（引用）'!B9</f>
        <v>28.35</v>
      </c>
    </row>
    <row r="8" spans="1:4" s="13" customFormat="1" ht="17.25" customHeight="1">
      <c r="A8" s="41" t="s">
        <v>18</v>
      </c>
      <c r="B8" s="42"/>
      <c r="C8" s="62" t="str">
        <f>'[1]支出总表（引用）'!A10</f>
        <v>住房保障支出</v>
      </c>
      <c r="D8" s="50">
        <f>'[1]支出总表（引用）'!B10</f>
        <v>19.41</v>
      </c>
    </row>
    <row r="9" spans="1:4" s="13" customFormat="1" ht="17.25" customHeight="1">
      <c r="A9" s="41" t="s">
        <v>19</v>
      </c>
      <c r="B9" s="42"/>
      <c r="C9" s="62">
        <f>'[1]支出总表（引用）'!A11</f>
        <v>0</v>
      </c>
      <c r="D9" s="50">
        <f>'[1]支出总表（引用）'!B11</f>
        <v>0</v>
      </c>
    </row>
    <row r="10" spans="1:4" s="13" customFormat="1" ht="17.25" customHeight="1">
      <c r="A10" s="41" t="s">
        <v>20</v>
      </c>
      <c r="B10" s="42"/>
      <c r="C10" s="62">
        <f>'[1]支出总表（引用）'!A12</f>
        <v>0</v>
      </c>
      <c r="D10" s="50">
        <f>'[1]支出总表（引用）'!B12</f>
        <v>0</v>
      </c>
    </row>
    <row r="11" spans="1:4" s="13" customFormat="1" ht="17.25" customHeight="1">
      <c r="A11" s="41" t="s">
        <v>21</v>
      </c>
      <c r="B11" s="42"/>
      <c r="C11" s="62">
        <f>'[1]支出总表（引用）'!A13</f>
        <v>0</v>
      </c>
      <c r="D11" s="50">
        <f>'[1]支出总表（引用）'!B13</f>
        <v>0</v>
      </c>
    </row>
    <row r="12" spans="1:4" s="13" customFormat="1" ht="17.25" customHeight="1">
      <c r="A12" s="41" t="s">
        <v>22</v>
      </c>
      <c r="B12" s="42"/>
      <c r="C12" s="62">
        <f>'[1]支出总表（引用）'!A14</f>
        <v>0</v>
      </c>
      <c r="D12" s="50">
        <f>'[1]支出总表（引用）'!B14</f>
        <v>0</v>
      </c>
    </row>
    <row r="13" spans="1:4" s="13" customFormat="1" ht="17.25" customHeight="1">
      <c r="A13" s="41" t="s">
        <v>23</v>
      </c>
      <c r="B13" s="42"/>
      <c r="C13" s="62">
        <f>'[1]支出总表（引用）'!A15</f>
        <v>0</v>
      </c>
      <c r="D13" s="50">
        <f>'[1]支出总表（引用）'!B15</f>
        <v>0</v>
      </c>
    </row>
    <row r="14" spans="1:4" s="13" customFormat="1" ht="17.25" customHeight="1">
      <c r="A14" s="41" t="s">
        <v>24</v>
      </c>
      <c r="B14" s="42"/>
      <c r="C14" s="62">
        <f>'[1]支出总表（引用）'!A16</f>
        <v>0</v>
      </c>
      <c r="D14" s="50">
        <f>'[1]支出总表（引用）'!B16</f>
        <v>0</v>
      </c>
    </row>
    <row r="15" spans="1:4" s="13" customFormat="1" ht="17.25" customHeight="1">
      <c r="A15" s="41" t="s">
        <v>25</v>
      </c>
      <c r="B15" s="27"/>
      <c r="C15" s="62">
        <f>'[1]支出总表（引用）'!A17</f>
        <v>0</v>
      </c>
      <c r="D15" s="50">
        <f>'[1]支出总表（引用）'!B17</f>
        <v>0</v>
      </c>
    </row>
    <row r="16" spans="1:4" s="13" customFormat="1" ht="17.25" customHeight="1">
      <c r="A16" s="47"/>
      <c r="B16" s="48"/>
      <c r="C16" s="62">
        <f>'[1]支出总表（引用）'!A18</f>
        <v>0</v>
      </c>
      <c r="D16" s="50">
        <f>'[1]支出总表（引用）'!B18</f>
        <v>0</v>
      </c>
    </row>
    <row r="17" spans="1:4" s="13" customFormat="1" ht="17.25" customHeight="1">
      <c r="A17" s="47"/>
      <c r="B17" s="27"/>
      <c r="C17" s="62">
        <f>'[1]支出总表（引用）'!A19</f>
        <v>0</v>
      </c>
      <c r="D17" s="50">
        <f>'[1]支出总表（引用）'!B19</f>
        <v>0</v>
      </c>
    </row>
    <row r="18" spans="1:4" s="13" customFormat="1" ht="17.25" customHeight="1">
      <c r="A18" s="47"/>
      <c r="B18" s="27"/>
      <c r="C18" s="62">
        <f>'[1]支出总表（引用）'!A20</f>
        <v>0</v>
      </c>
      <c r="D18" s="50">
        <f>'[1]支出总表（引用）'!B20</f>
        <v>0</v>
      </c>
    </row>
    <row r="19" spans="1:4" s="13" customFormat="1" ht="17.25" customHeight="1">
      <c r="A19" s="50"/>
      <c r="B19" s="27"/>
      <c r="C19" s="62">
        <f>'[1]支出总表（引用）'!A21</f>
        <v>0</v>
      </c>
      <c r="D19" s="50">
        <f>'[1]支出总表（引用）'!B21</f>
        <v>0</v>
      </c>
    </row>
    <row r="20" spans="1:4" s="13" customFormat="1" ht="17.25" customHeight="1">
      <c r="A20" s="47"/>
      <c r="B20" s="27"/>
      <c r="C20" s="62">
        <f>'[1]支出总表（引用）'!A22</f>
        <v>0</v>
      </c>
      <c r="D20" s="50">
        <f>'[1]支出总表（引用）'!B22</f>
        <v>0</v>
      </c>
    </row>
    <row r="21" spans="1:4" s="13" customFormat="1" ht="17.25" customHeight="1">
      <c r="A21" s="47"/>
      <c r="B21" s="27"/>
      <c r="C21" s="62">
        <f>'[1]支出总表（引用）'!A23</f>
        <v>0</v>
      </c>
      <c r="D21" s="50">
        <f>'[1]支出总表（引用）'!B23</f>
        <v>0</v>
      </c>
    </row>
    <row r="22" spans="1:4" s="13" customFormat="1" ht="17.25" customHeight="1">
      <c r="A22" s="47"/>
      <c r="B22" s="27"/>
      <c r="C22" s="62">
        <f>'[1]支出总表（引用）'!A24</f>
        <v>0</v>
      </c>
      <c r="D22" s="50">
        <f>'[1]支出总表（引用）'!B24</f>
        <v>0</v>
      </c>
    </row>
    <row r="23" spans="1:4" s="13" customFormat="1" ht="17.25" customHeight="1">
      <c r="A23" s="47"/>
      <c r="B23" s="27"/>
      <c r="C23" s="62">
        <f>'[1]支出总表（引用）'!A25</f>
        <v>0</v>
      </c>
      <c r="D23" s="50">
        <f>'[1]支出总表（引用）'!B25</f>
        <v>0</v>
      </c>
    </row>
    <row r="24" spans="1:4" s="13" customFormat="1" ht="17.25" customHeight="1">
      <c r="A24" s="47"/>
      <c r="B24" s="27"/>
      <c r="C24" s="62">
        <f>'[1]支出总表（引用）'!A26</f>
        <v>0</v>
      </c>
      <c r="D24" s="50">
        <f>'[1]支出总表（引用）'!B26</f>
        <v>0</v>
      </c>
    </row>
    <row r="25" spans="1:4" s="13" customFormat="1" ht="17.25" customHeight="1">
      <c r="A25" s="47"/>
      <c r="B25" s="27"/>
      <c r="C25" s="62">
        <f>'[1]支出总表（引用）'!A27</f>
        <v>0</v>
      </c>
      <c r="D25" s="50">
        <f>'[1]支出总表（引用）'!B27</f>
        <v>0</v>
      </c>
    </row>
    <row r="26" spans="1:4" s="13" customFormat="1" ht="19.5" customHeight="1">
      <c r="A26" s="47"/>
      <c r="B26" s="27"/>
      <c r="C26" s="62">
        <f>'[1]支出总表（引用）'!A28</f>
        <v>0</v>
      </c>
      <c r="D26" s="50">
        <f>'[1]支出总表（引用）'!B28</f>
        <v>0</v>
      </c>
    </row>
    <row r="27" spans="1:4" s="13" customFormat="1" ht="19.5" customHeight="1">
      <c r="A27" s="47"/>
      <c r="B27" s="27"/>
      <c r="C27" s="62">
        <f>'[1]支出总表（引用）'!A29</f>
        <v>0</v>
      </c>
      <c r="D27" s="50">
        <f>'[1]支出总表（引用）'!B29</f>
        <v>0</v>
      </c>
    </row>
    <row r="28" spans="1:4" s="13" customFormat="1" ht="19.5" customHeight="1">
      <c r="A28" s="47"/>
      <c r="B28" s="27"/>
      <c r="C28" s="62">
        <f>'[1]支出总表（引用）'!A30</f>
        <v>0</v>
      </c>
      <c r="D28" s="50">
        <f>'[1]支出总表（引用）'!B30</f>
        <v>0</v>
      </c>
    </row>
    <row r="29" spans="1:4" s="13" customFormat="1" ht="19.5" customHeight="1">
      <c r="A29" s="47"/>
      <c r="B29" s="27"/>
      <c r="C29" s="62">
        <f>'[1]支出总表（引用）'!A31</f>
        <v>0</v>
      </c>
      <c r="D29" s="50">
        <f>'[1]支出总表（引用）'!B31</f>
        <v>0</v>
      </c>
    </row>
    <row r="30" spans="1:4" s="13" customFormat="1" ht="19.5" customHeight="1">
      <c r="A30" s="47"/>
      <c r="B30" s="27"/>
      <c r="C30" s="62">
        <f>'[1]支出总表（引用）'!A32</f>
        <v>0</v>
      </c>
      <c r="D30" s="50">
        <f>'[1]支出总表（引用）'!B32</f>
        <v>0</v>
      </c>
    </row>
    <row r="31" spans="1:4" s="13" customFormat="1" ht="19.5" customHeight="1">
      <c r="A31" s="47"/>
      <c r="B31" s="27"/>
      <c r="C31" s="62">
        <f>'[1]支出总表（引用）'!A33</f>
        <v>0</v>
      </c>
      <c r="D31" s="50">
        <f>'[1]支出总表（引用）'!B33</f>
        <v>0</v>
      </c>
    </row>
    <row r="32" spans="1:4" s="13" customFormat="1" ht="19.5" customHeight="1">
      <c r="A32" s="47"/>
      <c r="B32" s="27"/>
      <c r="C32" s="62">
        <f>'[1]支出总表（引用）'!A34</f>
        <v>0</v>
      </c>
      <c r="D32" s="50">
        <f>'[1]支出总表（引用）'!B34</f>
        <v>0</v>
      </c>
    </row>
    <row r="33" spans="1:4" s="13" customFormat="1" ht="19.5" customHeight="1">
      <c r="A33" s="47"/>
      <c r="B33" s="27"/>
      <c r="C33" s="62">
        <f>'[1]支出总表（引用）'!A35</f>
        <v>0</v>
      </c>
      <c r="D33" s="50">
        <f>'[1]支出总表（引用）'!B35</f>
        <v>0</v>
      </c>
    </row>
    <row r="34" spans="1:4" s="13" customFormat="1" ht="19.5" customHeight="1">
      <c r="A34" s="47"/>
      <c r="B34" s="27"/>
      <c r="C34" s="62">
        <f>'[1]支出总表（引用）'!A36</f>
        <v>0</v>
      </c>
      <c r="D34" s="50">
        <f>'[1]支出总表（引用）'!B36</f>
        <v>0</v>
      </c>
    </row>
    <row r="35" spans="1:4" s="13" customFormat="1" ht="19.5" customHeight="1">
      <c r="A35" s="47"/>
      <c r="B35" s="27"/>
      <c r="C35" s="62">
        <f>'[1]支出总表（引用）'!A37</f>
        <v>0</v>
      </c>
      <c r="D35" s="50">
        <f>'[1]支出总表（引用）'!B37</f>
        <v>0</v>
      </c>
    </row>
    <row r="36" spans="1:4" s="13" customFormat="1" ht="19.5" customHeight="1">
      <c r="A36" s="47"/>
      <c r="B36" s="27"/>
      <c r="C36" s="62">
        <f>'[1]支出总表（引用）'!A38</f>
        <v>0</v>
      </c>
      <c r="D36" s="50">
        <f>'[1]支出总表（引用）'!B38</f>
        <v>0</v>
      </c>
    </row>
    <row r="37" spans="1:4" s="13" customFormat="1" ht="19.5" customHeight="1">
      <c r="A37" s="47"/>
      <c r="B37" s="27"/>
      <c r="C37" s="62">
        <f>'[1]支出总表（引用）'!A39</f>
        <v>0</v>
      </c>
      <c r="D37" s="50">
        <f>'[1]支出总表（引用）'!B39</f>
        <v>0</v>
      </c>
    </row>
    <row r="38" spans="1:4" s="13" customFormat="1" ht="19.5" customHeight="1">
      <c r="A38" s="47"/>
      <c r="B38" s="27"/>
      <c r="C38" s="62">
        <f>'[1]支出总表（引用）'!A40</f>
        <v>0</v>
      </c>
      <c r="D38" s="50">
        <f>'[1]支出总表（引用）'!B40</f>
        <v>0</v>
      </c>
    </row>
    <row r="39" spans="1:4" s="13" customFormat="1" ht="19.5" customHeight="1">
      <c r="A39" s="47"/>
      <c r="B39" s="27"/>
      <c r="C39" s="62">
        <f>'[1]支出总表（引用）'!A41</f>
        <v>0</v>
      </c>
      <c r="D39" s="50">
        <f>'[1]支出总表（引用）'!B41</f>
        <v>0</v>
      </c>
    </row>
    <row r="40" spans="1:4" s="13" customFormat="1" ht="19.5" customHeight="1">
      <c r="A40" s="47"/>
      <c r="B40" s="27"/>
      <c r="C40" s="62">
        <f>'[1]支出总表（引用）'!A42</f>
        <v>0</v>
      </c>
      <c r="D40" s="50">
        <f>'[1]支出总表（引用）'!B42</f>
        <v>0</v>
      </c>
    </row>
    <row r="41" spans="1:4" s="13" customFormat="1" ht="19.5" customHeight="1">
      <c r="A41" s="47"/>
      <c r="B41" s="27"/>
      <c r="C41" s="62">
        <f>'[1]支出总表（引用）'!A43</f>
        <v>0</v>
      </c>
      <c r="D41" s="50">
        <f>'[1]支出总表（引用）'!B43</f>
        <v>0</v>
      </c>
    </row>
    <row r="42" spans="1:4" s="13" customFormat="1" ht="19.5" customHeight="1">
      <c r="A42" s="47"/>
      <c r="B42" s="27"/>
      <c r="C42" s="62">
        <f>'[1]支出总表（引用）'!A44</f>
        <v>0</v>
      </c>
      <c r="D42" s="50">
        <f>'[1]支出总表（引用）'!B44</f>
        <v>0</v>
      </c>
    </row>
    <row r="43" spans="1:4" s="13" customFormat="1" ht="19.5" customHeight="1">
      <c r="A43" s="47"/>
      <c r="B43" s="27"/>
      <c r="C43" s="62">
        <f>'[1]支出总表（引用）'!A45</f>
        <v>0</v>
      </c>
      <c r="D43" s="50">
        <f>'[1]支出总表（引用）'!B45</f>
        <v>0</v>
      </c>
    </row>
    <row r="44" spans="1:4" s="13" customFormat="1" ht="19.5" customHeight="1">
      <c r="A44" s="47"/>
      <c r="B44" s="27"/>
      <c r="C44" s="62">
        <f>'[1]支出总表（引用）'!A46</f>
        <v>0</v>
      </c>
      <c r="D44" s="50">
        <f>'[1]支出总表（引用）'!B46</f>
        <v>0</v>
      </c>
    </row>
    <row r="45" spans="1:4" s="13" customFormat="1" ht="19.5" customHeight="1">
      <c r="A45" s="47"/>
      <c r="B45" s="27"/>
      <c r="C45" s="62">
        <f>'[1]支出总表（引用）'!A47</f>
        <v>0</v>
      </c>
      <c r="D45" s="50">
        <f>'[1]支出总表（引用）'!B47</f>
        <v>0</v>
      </c>
    </row>
    <row r="46" spans="1:4" s="13" customFormat="1" ht="19.5" customHeight="1">
      <c r="A46" s="47"/>
      <c r="B46" s="27"/>
      <c r="C46" s="62">
        <f>'[1]支出总表（引用）'!A48</f>
        <v>0</v>
      </c>
      <c r="D46" s="50">
        <f>'[1]支出总表（引用）'!B48</f>
        <v>0</v>
      </c>
    </row>
    <row r="47" spans="1:4" s="13" customFormat="1" ht="19.5" customHeight="1">
      <c r="A47" s="47"/>
      <c r="B47" s="27"/>
      <c r="C47" s="62">
        <f>'[1]支出总表（引用）'!A49</f>
        <v>0</v>
      </c>
      <c r="D47" s="50">
        <f>'[1]支出总表（引用）'!B49</f>
        <v>0</v>
      </c>
    </row>
    <row r="48" spans="1:4" s="13" customFormat="1" ht="19.5" customHeight="1">
      <c r="A48" s="47"/>
      <c r="B48" s="27"/>
      <c r="C48" s="62">
        <f>'[1]支出总表（引用）'!A50</f>
        <v>0</v>
      </c>
      <c r="D48" s="50">
        <f>'[1]支出总表（引用）'!B50</f>
        <v>0</v>
      </c>
    </row>
    <row r="49" spans="1:4" s="13" customFormat="1" ht="17.25" customHeight="1">
      <c r="A49" s="51" t="s">
        <v>26</v>
      </c>
      <c r="B49" s="42">
        <f>SUM(B6,B11,B12,B13,B14,B15)</f>
        <v>488.32</v>
      </c>
      <c r="C49" s="51" t="s">
        <v>27</v>
      </c>
      <c r="D49" s="27">
        <f>'[1]支出总表（引用）'!B7</f>
        <v>488.32</v>
      </c>
    </row>
    <row r="50" spans="1:4" s="13" customFormat="1" ht="17.25" customHeight="1">
      <c r="A50" s="41" t="s">
        <v>28</v>
      </c>
      <c r="B50" s="42"/>
      <c r="C50" s="63" t="s">
        <v>29</v>
      </c>
      <c r="D50" s="27"/>
    </row>
    <row r="51" spans="1:4" s="13" customFormat="1" ht="17.25" customHeight="1">
      <c r="A51" s="41" t="s">
        <v>30</v>
      </c>
      <c r="B51" s="64"/>
      <c r="C51" s="65"/>
      <c r="D51" s="27"/>
    </row>
    <row r="52" spans="1:4" s="13" customFormat="1" ht="17.25" customHeight="1">
      <c r="A52" s="66"/>
      <c r="B52" s="67"/>
      <c r="C52" s="65"/>
      <c r="D52" s="27"/>
    </row>
    <row r="53" spans="1:4" s="13" customFormat="1" ht="17.25" customHeight="1">
      <c r="A53" s="51" t="s">
        <v>31</v>
      </c>
      <c r="B53" s="68">
        <f>SUM(B49,B50,B51)</f>
        <v>488.32</v>
      </c>
      <c r="C53" s="51" t="s">
        <v>32</v>
      </c>
      <c r="D53" s="27">
        <f>B53</f>
        <v>488.32</v>
      </c>
    </row>
    <row r="54" spans="1:254" s="13" customFormat="1" ht="19.5" customHeight="1">
      <c r="A54" s="25"/>
      <c r="B54" s="25"/>
      <c r="C54" s="25"/>
      <c r="D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row>
    <row r="55" spans="1:254" s="13" customFormat="1" ht="19.5" customHeight="1">
      <c r="A55" s="25"/>
      <c r="B55" s="25"/>
      <c r="C55" s="25"/>
      <c r="D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25"/>
      <c r="HS55" s="25"/>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row>
    <row r="56" spans="1:254" s="13" customFormat="1" ht="19.5" customHeight="1">
      <c r="A56" s="25"/>
      <c r="B56" s="25"/>
      <c r="C56" s="25"/>
      <c r="D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25"/>
      <c r="HY56" s="25"/>
      <c r="HZ56" s="25"/>
      <c r="IA56" s="25"/>
      <c r="IB56" s="25"/>
      <c r="IC56" s="25"/>
      <c r="ID56" s="25"/>
      <c r="IE56" s="25"/>
      <c r="IF56" s="25"/>
      <c r="IG56" s="25"/>
      <c r="IH56" s="25"/>
      <c r="II56" s="25"/>
      <c r="IJ56" s="25"/>
      <c r="IK56" s="25"/>
      <c r="IL56" s="25"/>
      <c r="IM56" s="25"/>
      <c r="IN56" s="25"/>
      <c r="IO56" s="25"/>
      <c r="IP56" s="25"/>
      <c r="IQ56" s="25"/>
      <c r="IR56" s="25"/>
      <c r="IS56" s="25"/>
      <c r="IT56" s="25"/>
    </row>
    <row r="57" spans="1:254" s="13" customFormat="1" ht="19.5" customHeight="1">
      <c r="A57" s="25"/>
      <c r="B57" s="25"/>
      <c r="C57" s="25"/>
      <c r="D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c r="HK57" s="25"/>
      <c r="HL57" s="25"/>
      <c r="HM57" s="25"/>
      <c r="HN57" s="25"/>
      <c r="HO57" s="25"/>
      <c r="HP57" s="25"/>
      <c r="HQ57" s="25"/>
      <c r="HR57" s="25"/>
      <c r="HS57" s="25"/>
      <c r="HT57" s="25"/>
      <c r="HU57" s="25"/>
      <c r="HV57" s="25"/>
      <c r="HW57" s="25"/>
      <c r="HX57" s="25"/>
      <c r="HY57" s="25"/>
      <c r="HZ57" s="25"/>
      <c r="IA57" s="25"/>
      <c r="IB57" s="25"/>
      <c r="IC57" s="25"/>
      <c r="ID57" s="25"/>
      <c r="IE57" s="25"/>
      <c r="IF57" s="25"/>
      <c r="IG57" s="25"/>
      <c r="IH57" s="25"/>
      <c r="II57" s="25"/>
      <c r="IJ57" s="25"/>
      <c r="IK57" s="25"/>
      <c r="IL57" s="25"/>
      <c r="IM57" s="25"/>
      <c r="IN57" s="25"/>
      <c r="IO57" s="25"/>
      <c r="IP57" s="25"/>
      <c r="IQ57" s="25"/>
      <c r="IR57" s="25"/>
      <c r="IS57" s="25"/>
      <c r="IT57" s="25"/>
    </row>
    <row r="58" spans="1:254" s="13" customFormat="1" ht="19.5" customHeight="1">
      <c r="A58" s="25"/>
      <c r="B58" s="25"/>
      <c r="C58" s="25"/>
      <c r="D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row>
    <row r="59" spans="1:254" s="13" customFormat="1" ht="19.5" customHeight="1">
      <c r="A59" s="25"/>
      <c r="B59" s="25"/>
      <c r="C59" s="25"/>
      <c r="D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row>
    <row r="60" spans="1:254" s="13" customFormat="1" ht="19.5" customHeight="1">
      <c r="A60" s="25"/>
      <c r="B60" s="25"/>
      <c r="C60" s="25"/>
      <c r="D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row>
    <row r="61" spans="1:254" s="13" customFormat="1" ht="19.5" customHeight="1">
      <c r="A61" s="25"/>
      <c r="B61" s="25"/>
      <c r="C61" s="25"/>
      <c r="D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row>
    <row r="62" spans="1:254" s="13" customFormat="1" ht="19.5" customHeight="1">
      <c r="A62" s="25"/>
      <c r="B62" s="25"/>
      <c r="C62" s="25"/>
      <c r="D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row>
    <row r="63" spans="1:254" s="13" customFormat="1" ht="19.5" customHeight="1">
      <c r="A63" s="25"/>
      <c r="B63" s="25"/>
      <c r="C63" s="25"/>
      <c r="D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row>
    <row r="64" spans="1:254" s="13" customFormat="1" ht="19.5" customHeight="1">
      <c r="A64" s="25"/>
      <c r="B64" s="25"/>
      <c r="C64" s="25"/>
      <c r="D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row>
    <row r="65" spans="1:254" s="13" customFormat="1" ht="19.5" customHeight="1">
      <c r="A65" s="25"/>
      <c r="B65" s="25"/>
      <c r="C65" s="25"/>
      <c r="D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row>
    <row r="66" spans="1:254" s="13" customFormat="1" ht="19.5" customHeight="1">
      <c r="A66" s="25"/>
      <c r="B66" s="25"/>
      <c r="C66" s="25"/>
      <c r="D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row>
    <row r="67" spans="1:254" s="13" customFormat="1" ht="19.5" customHeight="1">
      <c r="A67" s="25"/>
      <c r="B67" s="25"/>
      <c r="C67" s="25"/>
      <c r="D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row>
    <row r="68" spans="1:254" s="13" customFormat="1" ht="19.5" customHeight="1">
      <c r="A68" s="25"/>
      <c r="B68" s="25"/>
      <c r="C68" s="25"/>
      <c r="D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row>
    <row r="69" spans="1:254" s="13" customFormat="1" ht="19.5" customHeight="1">
      <c r="A69" s="25"/>
      <c r="B69" s="25"/>
      <c r="C69" s="25"/>
      <c r="D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row>
    <row r="70" spans="1:254" s="13" customFormat="1" ht="19.5" customHeight="1">
      <c r="A70" s="25"/>
      <c r="B70" s="25"/>
      <c r="C70" s="25"/>
      <c r="D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c r="FG70" s="25"/>
      <c r="FH70" s="25"/>
      <c r="FI70" s="25"/>
      <c r="FJ70" s="25"/>
      <c r="FK70" s="25"/>
      <c r="FL70" s="25"/>
      <c r="FM70" s="25"/>
      <c r="FN70" s="25"/>
      <c r="FO70" s="25"/>
      <c r="FP70" s="25"/>
      <c r="FQ70" s="25"/>
      <c r="FR70" s="25"/>
      <c r="FS70" s="25"/>
      <c r="FT70" s="25"/>
      <c r="FU70" s="25"/>
      <c r="FV70" s="25"/>
      <c r="FW70" s="25"/>
      <c r="FX70" s="25"/>
      <c r="FY70" s="25"/>
      <c r="FZ70" s="25"/>
      <c r="GA70" s="25"/>
      <c r="GB70" s="25"/>
      <c r="GC70" s="25"/>
      <c r="GD70" s="25"/>
      <c r="GE70" s="25"/>
      <c r="GF70" s="25"/>
      <c r="GG70" s="25"/>
      <c r="GH70" s="25"/>
      <c r="GI70" s="25"/>
      <c r="GJ70" s="25"/>
      <c r="GK70" s="25"/>
      <c r="GL70" s="25"/>
      <c r="GM70" s="25"/>
      <c r="GN70" s="25"/>
      <c r="GO70" s="25"/>
      <c r="GP70" s="25"/>
      <c r="GQ70" s="25"/>
      <c r="GR70" s="25"/>
      <c r="GS70" s="25"/>
      <c r="GT70" s="25"/>
      <c r="GU70" s="25"/>
      <c r="GV70" s="25"/>
      <c r="GW70" s="25"/>
      <c r="GX70" s="25"/>
      <c r="GY70" s="25"/>
      <c r="GZ70" s="25"/>
      <c r="HA70" s="25"/>
      <c r="HB70" s="25"/>
      <c r="HC70" s="25"/>
      <c r="HD70" s="25"/>
      <c r="HE70" s="25"/>
      <c r="HF70" s="25"/>
      <c r="HG70" s="25"/>
      <c r="HH70" s="25"/>
      <c r="HI70" s="25"/>
      <c r="HJ70" s="25"/>
      <c r="HK70" s="25"/>
      <c r="HL70" s="25"/>
      <c r="HM70" s="25"/>
      <c r="HN70" s="25"/>
      <c r="HO70" s="25"/>
      <c r="HP70" s="25"/>
      <c r="HQ70" s="25"/>
      <c r="HR70" s="25"/>
      <c r="HS70" s="25"/>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row>
    <row r="71" spans="1:254" s="13" customFormat="1" ht="19.5" customHeight="1">
      <c r="A71" s="25"/>
      <c r="B71" s="25"/>
      <c r="C71" s="25"/>
      <c r="D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c r="EY71" s="25"/>
      <c r="EZ71" s="25"/>
      <c r="FA71" s="25"/>
      <c r="FB71" s="25"/>
      <c r="FC71" s="25"/>
      <c r="FD71" s="25"/>
      <c r="FE71" s="25"/>
      <c r="FF71" s="25"/>
      <c r="FG71" s="25"/>
      <c r="FH71" s="25"/>
      <c r="FI71" s="25"/>
      <c r="FJ71" s="25"/>
      <c r="FK71" s="25"/>
      <c r="FL71" s="25"/>
      <c r="FM71" s="25"/>
      <c r="FN71" s="25"/>
      <c r="FO71" s="25"/>
      <c r="FP71" s="25"/>
      <c r="FQ71" s="25"/>
      <c r="FR71" s="25"/>
      <c r="FS71" s="25"/>
      <c r="FT71" s="25"/>
      <c r="FU71" s="25"/>
      <c r="FV71" s="25"/>
      <c r="FW71" s="25"/>
      <c r="FX71" s="25"/>
      <c r="FY71" s="25"/>
      <c r="FZ71" s="25"/>
      <c r="GA71" s="25"/>
      <c r="GB71" s="25"/>
      <c r="GC71" s="25"/>
      <c r="GD71" s="25"/>
      <c r="GE71" s="25"/>
      <c r="GF71" s="25"/>
      <c r="GG71" s="25"/>
      <c r="GH71" s="25"/>
      <c r="GI71" s="25"/>
      <c r="GJ71" s="25"/>
      <c r="GK71" s="25"/>
      <c r="GL71" s="25"/>
      <c r="GM71" s="25"/>
      <c r="GN71" s="25"/>
      <c r="GO71" s="25"/>
      <c r="GP71" s="25"/>
      <c r="GQ71" s="25"/>
      <c r="GR71" s="25"/>
      <c r="GS71" s="25"/>
      <c r="GT71" s="25"/>
      <c r="GU71" s="25"/>
      <c r="GV71" s="25"/>
      <c r="GW71" s="25"/>
      <c r="GX71" s="25"/>
      <c r="GY71" s="25"/>
      <c r="GZ71" s="25"/>
      <c r="HA71" s="25"/>
      <c r="HB71" s="25"/>
      <c r="HC71" s="25"/>
      <c r="HD71" s="25"/>
      <c r="HE71" s="25"/>
      <c r="HF71" s="25"/>
      <c r="HG71" s="25"/>
      <c r="HH71" s="25"/>
      <c r="HI71" s="25"/>
      <c r="HJ71" s="25"/>
      <c r="HK71" s="25"/>
      <c r="HL71" s="25"/>
      <c r="HM71" s="25"/>
      <c r="HN71" s="25"/>
      <c r="HO71" s="25"/>
      <c r="HP71" s="25"/>
      <c r="HQ71" s="25"/>
      <c r="HR71" s="25"/>
      <c r="HS71" s="25"/>
      <c r="HT71" s="25"/>
      <c r="HU71" s="25"/>
      <c r="HV71" s="25"/>
      <c r="HW71" s="25"/>
      <c r="HX71" s="25"/>
      <c r="HY71" s="25"/>
      <c r="HZ71" s="25"/>
      <c r="IA71" s="25"/>
      <c r="IB71" s="25"/>
      <c r="IC71" s="25"/>
      <c r="ID71" s="25"/>
      <c r="IE71" s="25"/>
      <c r="IF71" s="25"/>
      <c r="IG71" s="25"/>
      <c r="IH71" s="25"/>
      <c r="II71" s="25"/>
      <c r="IJ71" s="25"/>
      <c r="IK71" s="25"/>
      <c r="IL71" s="25"/>
      <c r="IM71" s="25"/>
      <c r="IN71" s="25"/>
      <c r="IO71" s="25"/>
      <c r="IP71" s="25"/>
      <c r="IQ71" s="25"/>
      <c r="IR71" s="25"/>
      <c r="IS71" s="25"/>
      <c r="IT71" s="25"/>
    </row>
    <row r="72" spans="1:254" s="13" customFormat="1" ht="19.5" customHeight="1">
      <c r="A72" s="25"/>
      <c r="B72" s="25"/>
      <c r="C72" s="25"/>
      <c r="D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c r="FJ72" s="25"/>
      <c r="FK72" s="25"/>
      <c r="FL72" s="25"/>
      <c r="FM72" s="25"/>
      <c r="FN72" s="25"/>
      <c r="FO72" s="25"/>
      <c r="FP72" s="25"/>
      <c r="FQ72" s="25"/>
      <c r="FR72" s="25"/>
      <c r="FS72" s="25"/>
      <c r="FT72" s="25"/>
      <c r="FU72" s="25"/>
      <c r="FV72" s="25"/>
      <c r="FW72" s="25"/>
      <c r="FX72" s="25"/>
      <c r="FY72" s="25"/>
      <c r="FZ72" s="25"/>
      <c r="GA72" s="25"/>
      <c r="GB72" s="25"/>
      <c r="GC72" s="25"/>
      <c r="GD72" s="25"/>
      <c r="GE72" s="25"/>
      <c r="GF72" s="25"/>
      <c r="GG72" s="25"/>
      <c r="GH72" s="25"/>
      <c r="GI72" s="25"/>
      <c r="GJ72" s="25"/>
      <c r="GK72" s="25"/>
      <c r="GL72" s="25"/>
      <c r="GM72" s="25"/>
      <c r="GN72" s="25"/>
      <c r="GO72" s="25"/>
      <c r="GP72" s="25"/>
      <c r="GQ72" s="25"/>
      <c r="GR72" s="25"/>
      <c r="GS72" s="25"/>
      <c r="GT72" s="25"/>
      <c r="GU72" s="25"/>
      <c r="GV72" s="25"/>
      <c r="GW72" s="25"/>
      <c r="GX72" s="25"/>
      <c r="GY72" s="25"/>
      <c r="GZ72" s="25"/>
      <c r="HA72" s="25"/>
      <c r="HB72" s="25"/>
      <c r="HC72" s="25"/>
      <c r="HD72" s="25"/>
      <c r="HE72" s="25"/>
      <c r="HF72" s="25"/>
      <c r="HG72" s="25"/>
      <c r="HH72" s="25"/>
      <c r="HI72" s="25"/>
      <c r="HJ72" s="25"/>
      <c r="HK72" s="25"/>
      <c r="HL72" s="25"/>
      <c r="HM72" s="25"/>
      <c r="HN72" s="25"/>
      <c r="HO72" s="25"/>
      <c r="HP72" s="25"/>
      <c r="HQ72" s="25"/>
      <c r="HR72" s="25"/>
      <c r="HS72" s="25"/>
      <c r="HT72" s="25"/>
      <c r="HU72" s="25"/>
      <c r="HV72" s="25"/>
      <c r="HW72" s="25"/>
      <c r="HX72" s="25"/>
      <c r="HY72" s="25"/>
      <c r="HZ72" s="25"/>
      <c r="IA72" s="25"/>
      <c r="IB72" s="25"/>
      <c r="IC72" s="25"/>
      <c r="ID72" s="25"/>
      <c r="IE72" s="25"/>
      <c r="IF72" s="25"/>
      <c r="IG72" s="25"/>
      <c r="IH72" s="25"/>
      <c r="II72" s="25"/>
      <c r="IJ72" s="25"/>
      <c r="IK72" s="25"/>
      <c r="IL72" s="25"/>
      <c r="IM72" s="25"/>
      <c r="IN72" s="25"/>
      <c r="IO72" s="25"/>
      <c r="IP72" s="25"/>
      <c r="IQ72" s="25"/>
      <c r="IR72" s="25"/>
      <c r="IS72" s="25"/>
      <c r="IT72" s="25"/>
    </row>
    <row r="73" spans="1:254" s="13" customFormat="1" ht="19.5" customHeight="1">
      <c r="A73" s="25"/>
      <c r="B73" s="25"/>
      <c r="C73" s="25"/>
      <c r="D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row>
    <row r="74" spans="1:254" s="13" customFormat="1" ht="19.5" customHeight="1">
      <c r="A74" s="25"/>
      <c r="B74" s="25"/>
      <c r="C74" s="25"/>
      <c r="D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row>
    <row r="75" spans="1:254" s="13" customFormat="1" ht="19.5" customHeight="1">
      <c r="A75" s="25"/>
      <c r="B75" s="25"/>
      <c r="C75" s="25"/>
      <c r="D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row>
    <row r="76" spans="1:254" s="13" customFormat="1" ht="19.5" customHeight="1">
      <c r="A76" s="25"/>
      <c r="B76" s="25"/>
      <c r="C76" s="25"/>
      <c r="D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row>
    <row r="77" spans="1:254" s="13" customFormat="1" ht="19.5" customHeight="1">
      <c r="A77" s="25"/>
      <c r="B77" s="25"/>
      <c r="C77" s="25"/>
      <c r="D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row>
    <row r="78" spans="1:254" s="13" customFormat="1" ht="19.5" customHeight="1">
      <c r="A78" s="25"/>
      <c r="B78" s="25"/>
      <c r="C78" s="25"/>
      <c r="D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row>
    <row r="79" spans="1:254" s="13" customFormat="1" ht="19.5" customHeight="1">
      <c r="A79" s="25"/>
      <c r="B79" s="25"/>
      <c r="C79" s="25"/>
      <c r="D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row>
    <row r="80" spans="1:254" s="13" customFormat="1" ht="19.5" customHeight="1">
      <c r="A80" s="25"/>
      <c r="B80" s="25"/>
      <c r="C80" s="25"/>
      <c r="D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row>
    <row r="81" spans="1:254" s="13" customFormat="1" ht="19.5" customHeight="1">
      <c r="A81" s="25"/>
      <c r="B81" s="25"/>
      <c r="C81" s="25"/>
      <c r="D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row>
    <row r="82" spans="1:254" s="13" customFormat="1" ht="19.5" customHeight="1">
      <c r="A82" s="25"/>
      <c r="B82" s="25"/>
      <c r="C82" s="25"/>
      <c r="D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row>
    <row r="83" spans="1:254" s="13" customFormat="1" ht="19.5" customHeight="1">
      <c r="A83" s="25"/>
      <c r="B83" s="25"/>
      <c r="C83" s="25"/>
      <c r="D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row>
    <row r="84" spans="1:254" s="13" customFormat="1" ht="19.5" customHeight="1">
      <c r="A84" s="25"/>
      <c r="B84" s="25"/>
      <c r="C84" s="25"/>
      <c r="D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row>
    <row r="85" spans="1:254" s="13" customFormat="1" ht="19.5" customHeight="1">
      <c r="A85" s="25"/>
      <c r="B85" s="25"/>
      <c r="C85" s="25"/>
      <c r="D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c r="ED85" s="25"/>
      <c r="EE85" s="25"/>
      <c r="EF85" s="25"/>
      <c r="EG85" s="25"/>
      <c r="EH85" s="25"/>
      <c r="EI85" s="25"/>
      <c r="EJ85" s="25"/>
      <c r="EK85" s="25"/>
      <c r="EL85" s="25"/>
      <c r="EM85" s="25"/>
      <c r="EN85" s="25"/>
      <c r="EO85" s="25"/>
      <c r="EP85" s="25"/>
      <c r="EQ85" s="25"/>
      <c r="ER85" s="25"/>
      <c r="ES85" s="25"/>
      <c r="ET85" s="25"/>
      <c r="EU85" s="25"/>
      <c r="EV85" s="25"/>
      <c r="EW85" s="25"/>
      <c r="EX85" s="25"/>
      <c r="EY85" s="25"/>
      <c r="EZ85" s="25"/>
      <c r="FA85" s="25"/>
      <c r="FB85" s="25"/>
      <c r="FC85" s="25"/>
      <c r="FD85" s="25"/>
      <c r="FE85" s="25"/>
      <c r="FF85" s="25"/>
      <c r="FG85" s="25"/>
      <c r="FH85" s="25"/>
      <c r="FI85" s="25"/>
      <c r="FJ85" s="25"/>
      <c r="FK85" s="25"/>
      <c r="FL85" s="25"/>
      <c r="FM85" s="25"/>
      <c r="FN85" s="25"/>
      <c r="FO85" s="25"/>
      <c r="FP85" s="25"/>
      <c r="FQ85" s="25"/>
      <c r="FR85" s="25"/>
      <c r="FS85" s="25"/>
      <c r="FT85" s="25"/>
      <c r="FU85" s="25"/>
      <c r="FV85" s="25"/>
      <c r="FW85" s="25"/>
      <c r="FX85" s="25"/>
      <c r="FY85" s="25"/>
      <c r="FZ85" s="25"/>
      <c r="GA85" s="25"/>
      <c r="GB85" s="25"/>
      <c r="GC85" s="25"/>
      <c r="GD85" s="25"/>
      <c r="GE85" s="25"/>
      <c r="GF85" s="25"/>
      <c r="GG85" s="25"/>
      <c r="GH85" s="25"/>
      <c r="GI85" s="25"/>
      <c r="GJ85" s="25"/>
      <c r="GK85" s="25"/>
      <c r="GL85" s="25"/>
      <c r="GM85" s="25"/>
      <c r="GN85" s="25"/>
      <c r="GO85" s="25"/>
      <c r="GP85" s="25"/>
      <c r="GQ85" s="25"/>
      <c r="GR85" s="25"/>
      <c r="GS85" s="25"/>
      <c r="GT85" s="25"/>
      <c r="GU85" s="25"/>
      <c r="GV85" s="25"/>
      <c r="GW85" s="25"/>
      <c r="GX85" s="25"/>
      <c r="GY85" s="25"/>
      <c r="GZ85" s="25"/>
      <c r="HA85" s="25"/>
      <c r="HB85" s="25"/>
      <c r="HC85" s="25"/>
      <c r="HD85" s="25"/>
      <c r="HE85" s="25"/>
      <c r="HF85" s="25"/>
      <c r="HG85" s="25"/>
      <c r="HH85" s="25"/>
      <c r="HI85" s="25"/>
      <c r="HJ85" s="25"/>
      <c r="HK85" s="25"/>
      <c r="HL85" s="25"/>
      <c r="HM85" s="25"/>
      <c r="HN85" s="25"/>
      <c r="HO85" s="25"/>
      <c r="HP85" s="25"/>
      <c r="HQ85" s="25"/>
      <c r="HR85" s="25"/>
      <c r="HS85" s="25"/>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row>
    <row r="86" spans="1:254" s="13" customFormat="1" ht="19.5" customHeight="1">
      <c r="A86" s="25"/>
      <c r="B86" s="25"/>
      <c r="C86" s="25"/>
      <c r="D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25"/>
      <c r="EU86" s="25"/>
      <c r="EV86" s="25"/>
      <c r="EW86" s="25"/>
      <c r="EX86" s="25"/>
      <c r="EY86" s="25"/>
      <c r="EZ86" s="25"/>
      <c r="FA86" s="25"/>
      <c r="FB86" s="25"/>
      <c r="FC86" s="25"/>
      <c r="FD86" s="25"/>
      <c r="FE86" s="25"/>
      <c r="FF86" s="25"/>
      <c r="FG86" s="25"/>
      <c r="FH86" s="25"/>
      <c r="FI86" s="25"/>
      <c r="FJ86" s="25"/>
      <c r="FK86" s="25"/>
      <c r="FL86" s="25"/>
      <c r="FM86" s="25"/>
      <c r="FN86" s="25"/>
      <c r="FO86" s="25"/>
      <c r="FP86" s="25"/>
      <c r="FQ86" s="25"/>
      <c r="FR86" s="25"/>
      <c r="FS86" s="25"/>
      <c r="FT86" s="25"/>
      <c r="FU86" s="25"/>
      <c r="FV86" s="25"/>
      <c r="FW86" s="25"/>
      <c r="FX86" s="25"/>
      <c r="FY86" s="25"/>
      <c r="FZ86" s="25"/>
      <c r="GA86" s="25"/>
      <c r="GB86" s="25"/>
      <c r="GC86" s="25"/>
      <c r="GD86" s="25"/>
      <c r="GE86" s="25"/>
      <c r="GF86" s="25"/>
      <c r="GG86" s="25"/>
      <c r="GH86" s="25"/>
      <c r="GI86" s="25"/>
      <c r="GJ86" s="25"/>
      <c r="GK86" s="25"/>
      <c r="GL86" s="25"/>
      <c r="GM86" s="25"/>
      <c r="GN86" s="25"/>
      <c r="GO86" s="25"/>
      <c r="GP86" s="25"/>
      <c r="GQ86" s="25"/>
      <c r="GR86" s="25"/>
      <c r="GS86" s="25"/>
      <c r="GT86" s="25"/>
      <c r="GU86" s="25"/>
      <c r="GV86" s="25"/>
      <c r="GW86" s="25"/>
      <c r="GX86" s="25"/>
      <c r="GY86" s="25"/>
      <c r="GZ86" s="25"/>
      <c r="HA86" s="25"/>
      <c r="HB86" s="25"/>
      <c r="HC86" s="25"/>
      <c r="HD86" s="25"/>
      <c r="HE86" s="25"/>
      <c r="HF86" s="25"/>
      <c r="HG86" s="25"/>
      <c r="HH86" s="25"/>
      <c r="HI86" s="25"/>
      <c r="HJ86" s="25"/>
      <c r="HK86" s="25"/>
      <c r="HL86" s="25"/>
      <c r="HM86" s="25"/>
      <c r="HN86" s="25"/>
      <c r="HO86" s="25"/>
      <c r="HP86" s="25"/>
      <c r="HQ86" s="25"/>
      <c r="HR86" s="25"/>
      <c r="HS86" s="25"/>
      <c r="HT86" s="25"/>
      <c r="HU86" s="25"/>
      <c r="HV86" s="25"/>
      <c r="HW86" s="25"/>
      <c r="HX86" s="25"/>
      <c r="HY86" s="25"/>
      <c r="HZ86" s="25"/>
      <c r="IA86" s="25"/>
      <c r="IB86" s="25"/>
      <c r="IC86" s="25"/>
      <c r="ID86" s="25"/>
      <c r="IE86" s="25"/>
      <c r="IF86" s="25"/>
      <c r="IG86" s="25"/>
      <c r="IH86" s="25"/>
      <c r="II86" s="25"/>
      <c r="IJ86" s="25"/>
      <c r="IK86" s="25"/>
      <c r="IL86" s="25"/>
      <c r="IM86" s="25"/>
      <c r="IN86" s="25"/>
      <c r="IO86" s="25"/>
      <c r="IP86" s="25"/>
      <c r="IQ86" s="25"/>
      <c r="IR86" s="25"/>
      <c r="IS86" s="25"/>
      <c r="IT86" s="25"/>
    </row>
    <row r="87" spans="1:254" s="13" customFormat="1" ht="19.5" customHeight="1">
      <c r="A87" s="25"/>
      <c r="B87" s="25"/>
      <c r="C87" s="25"/>
      <c r="D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25"/>
      <c r="EU87" s="25"/>
      <c r="EV87" s="25"/>
      <c r="EW87" s="25"/>
      <c r="EX87" s="25"/>
      <c r="EY87" s="25"/>
      <c r="EZ87" s="25"/>
      <c r="FA87" s="25"/>
      <c r="FB87" s="25"/>
      <c r="FC87" s="25"/>
      <c r="FD87" s="25"/>
      <c r="FE87" s="25"/>
      <c r="FF87" s="25"/>
      <c r="FG87" s="25"/>
      <c r="FH87" s="25"/>
      <c r="FI87" s="25"/>
      <c r="FJ87" s="25"/>
      <c r="FK87" s="25"/>
      <c r="FL87" s="25"/>
      <c r="FM87" s="25"/>
      <c r="FN87" s="25"/>
      <c r="FO87" s="25"/>
      <c r="FP87" s="25"/>
      <c r="FQ87" s="25"/>
      <c r="FR87" s="25"/>
      <c r="FS87" s="25"/>
      <c r="FT87" s="25"/>
      <c r="FU87" s="25"/>
      <c r="FV87" s="25"/>
      <c r="FW87" s="25"/>
      <c r="FX87" s="25"/>
      <c r="FY87" s="25"/>
      <c r="FZ87" s="25"/>
      <c r="GA87" s="25"/>
      <c r="GB87" s="25"/>
      <c r="GC87" s="25"/>
      <c r="GD87" s="25"/>
      <c r="GE87" s="25"/>
      <c r="GF87" s="25"/>
      <c r="GG87" s="25"/>
      <c r="GH87" s="25"/>
      <c r="GI87" s="25"/>
      <c r="GJ87" s="25"/>
      <c r="GK87" s="25"/>
      <c r="GL87" s="25"/>
      <c r="GM87" s="25"/>
      <c r="GN87" s="25"/>
      <c r="GO87" s="25"/>
      <c r="GP87" s="25"/>
      <c r="GQ87" s="25"/>
      <c r="GR87" s="25"/>
      <c r="GS87" s="25"/>
      <c r="GT87" s="25"/>
      <c r="GU87" s="25"/>
      <c r="GV87" s="25"/>
      <c r="GW87" s="25"/>
      <c r="GX87" s="25"/>
      <c r="GY87" s="25"/>
      <c r="GZ87" s="25"/>
      <c r="HA87" s="25"/>
      <c r="HB87" s="25"/>
      <c r="HC87" s="25"/>
      <c r="HD87" s="25"/>
      <c r="HE87" s="25"/>
      <c r="HF87" s="25"/>
      <c r="HG87" s="25"/>
      <c r="HH87" s="25"/>
      <c r="HI87" s="25"/>
      <c r="HJ87" s="25"/>
      <c r="HK87" s="25"/>
      <c r="HL87" s="25"/>
      <c r="HM87" s="25"/>
      <c r="HN87" s="25"/>
      <c r="HO87" s="25"/>
      <c r="HP87" s="25"/>
      <c r="HQ87" s="25"/>
      <c r="HR87" s="25"/>
      <c r="HS87" s="25"/>
      <c r="HT87" s="25"/>
      <c r="HU87" s="25"/>
      <c r="HV87" s="25"/>
      <c r="HW87" s="25"/>
      <c r="HX87" s="25"/>
      <c r="HY87" s="25"/>
      <c r="HZ87" s="25"/>
      <c r="IA87" s="25"/>
      <c r="IB87" s="25"/>
      <c r="IC87" s="25"/>
      <c r="ID87" s="25"/>
      <c r="IE87" s="25"/>
      <c r="IF87" s="25"/>
      <c r="IG87" s="25"/>
      <c r="IH87" s="25"/>
      <c r="II87" s="25"/>
      <c r="IJ87" s="25"/>
      <c r="IK87" s="25"/>
      <c r="IL87" s="25"/>
      <c r="IM87" s="25"/>
      <c r="IN87" s="25"/>
      <c r="IO87" s="25"/>
      <c r="IP87" s="25"/>
      <c r="IQ87" s="25"/>
      <c r="IR87" s="25"/>
      <c r="IS87" s="25"/>
      <c r="IT87" s="25"/>
    </row>
    <row r="88" spans="1:254" s="13" customFormat="1" ht="19.5" customHeight="1">
      <c r="A88" s="25"/>
      <c r="B88" s="25"/>
      <c r="C88" s="25"/>
      <c r="D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row>
    <row r="89" spans="1:254" s="13" customFormat="1" ht="19.5" customHeight="1">
      <c r="A89" s="25"/>
      <c r="B89" s="25"/>
      <c r="C89" s="25"/>
      <c r="D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row>
    <row r="90" spans="1:254" s="13" customFormat="1" ht="19.5" customHeight="1">
      <c r="A90" s="25"/>
      <c r="B90" s="25"/>
      <c r="C90" s="25"/>
      <c r="D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row>
    <row r="91" spans="1:254" s="13" customFormat="1" ht="19.5" customHeight="1">
      <c r="A91" s="25"/>
      <c r="B91" s="25"/>
      <c r="C91" s="25"/>
      <c r="D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row>
    <row r="92" spans="1:254" s="13" customFormat="1" ht="19.5" customHeight="1">
      <c r="A92" s="25"/>
      <c r="B92" s="25"/>
      <c r="C92" s="25"/>
      <c r="D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row>
    <row r="93" spans="1:254" s="13" customFormat="1" ht="19.5" customHeight="1">
      <c r="A93" s="25"/>
      <c r="B93" s="25"/>
      <c r="C93" s="25"/>
      <c r="D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row>
    <row r="94" spans="1:254" s="13" customFormat="1" ht="19.5" customHeight="1">
      <c r="A94" s="25"/>
      <c r="B94" s="25"/>
      <c r="C94" s="25"/>
      <c r="D94" s="25"/>
      <c r="DF94" s="25"/>
      <c r="DG94" s="25"/>
      <c r="DH94" s="25"/>
      <c r="DI94" s="25"/>
      <c r="DJ94" s="25"/>
      <c r="DK94" s="25"/>
      <c r="DL94" s="25"/>
      <c r="DM94" s="25"/>
      <c r="DN94" s="25"/>
      <c r="DO94" s="25"/>
      <c r="DP94" s="25"/>
      <c r="DQ94" s="25"/>
      <c r="DR94" s="25"/>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row>
    <row r="95" spans="1:254" s="13" customFormat="1" ht="19.5" customHeight="1">
      <c r="A95" s="25"/>
      <c r="B95" s="25"/>
      <c r="C95" s="25"/>
      <c r="D95" s="25"/>
      <c r="DF95" s="25"/>
      <c r="DG95" s="25"/>
      <c r="DH95" s="25"/>
      <c r="DI95" s="25"/>
      <c r="DJ95" s="25"/>
      <c r="DK95" s="25"/>
      <c r="DL95" s="25"/>
      <c r="DM95" s="25"/>
      <c r="DN95" s="25"/>
      <c r="DO95" s="25"/>
      <c r="DP95" s="25"/>
      <c r="DQ95" s="25"/>
      <c r="DR95" s="25"/>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3.xml><?xml version="1.0" encoding="utf-8"?>
<worksheet xmlns="http://schemas.openxmlformats.org/spreadsheetml/2006/main" xmlns:r="http://schemas.openxmlformats.org/officeDocument/2006/relationships">
  <dimension ref="A2:P24"/>
  <sheetViews>
    <sheetView showGridLines="0" workbookViewId="0" topLeftCell="A1">
      <selection activeCell="A1" sqref="A1"/>
    </sheetView>
  </sheetViews>
  <sheetFormatPr defaultColWidth="8.8515625" defaultRowHeight="12.75" customHeight="1"/>
  <cols>
    <col min="1" max="1" width="14.00390625" style="13" customWidth="1"/>
    <col min="2" max="2" width="30.28125" style="13" customWidth="1"/>
    <col min="3" max="3" width="16.00390625" style="13" customWidth="1"/>
    <col min="4" max="4" width="12.421875" style="13" customWidth="1"/>
    <col min="5" max="5" width="15.57421875" style="13" customWidth="1"/>
    <col min="6" max="6" width="13.00390625" style="13" customWidth="1"/>
    <col min="7" max="7" width="13.28125" style="13" customWidth="1"/>
    <col min="8" max="8" width="12.421875" style="13" customWidth="1"/>
    <col min="9" max="9" width="12.00390625" style="13" customWidth="1"/>
    <col min="10" max="10" width="15.28125" style="13" customWidth="1"/>
    <col min="11" max="11" width="14.7109375" style="13" customWidth="1"/>
    <col min="12" max="12" width="11.140625" style="13" customWidth="1"/>
    <col min="13" max="14" width="9.140625" style="13" customWidth="1"/>
    <col min="15" max="15" width="11.7109375" style="13" customWidth="1"/>
    <col min="16" max="17" width="9.140625" style="13" customWidth="1"/>
  </cols>
  <sheetData>
    <row r="1" s="13" customFormat="1" ht="21" customHeight="1"/>
    <row r="2" spans="1:15" s="13" customFormat="1" ht="29.25" customHeight="1">
      <c r="A2" s="57" t="s">
        <v>33</v>
      </c>
      <c r="B2" s="57"/>
      <c r="C2" s="57"/>
      <c r="D2" s="57"/>
      <c r="E2" s="57"/>
      <c r="F2" s="57"/>
      <c r="G2" s="57"/>
      <c r="H2" s="57"/>
      <c r="I2" s="57"/>
      <c r="J2" s="57"/>
      <c r="K2" s="57"/>
      <c r="L2" s="57"/>
      <c r="M2" s="57"/>
      <c r="N2" s="57"/>
      <c r="O2" s="57"/>
    </row>
    <row r="3" spans="1:15" s="13" customFormat="1" ht="27.75" customHeight="1">
      <c r="A3" s="30" t="s">
        <v>9</v>
      </c>
      <c r="B3" s="31"/>
      <c r="C3" s="31"/>
      <c r="D3" s="31"/>
      <c r="E3" s="31"/>
      <c r="F3" s="31"/>
      <c r="G3" s="31"/>
      <c r="H3" s="31"/>
      <c r="I3" s="31"/>
      <c r="J3" s="31"/>
      <c r="K3" s="31"/>
      <c r="L3" s="31"/>
      <c r="M3" s="31"/>
      <c r="N3" s="31"/>
      <c r="O3" s="19" t="s">
        <v>10</v>
      </c>
    </row>
    <row r="4" spans="1:15" s="13" customFormat="1" ht="17.25" customHeight="1">
      <c r="A4" s="20" t="s">
        <v>34</v>
      </c>
      <c r="B4" s="20" t="s">
        <v>35</v>
      </c>
      <c r="C4" s="58" t="s">
        <v>36</v>
      </c>
      <c r="D4" s="59" t="s">
        <v>37</v>
      </c>
      <c r="E4" s="20" t="s">
        <v>38</v>
      </c>
      <c r="F4" s="20"/>
      <c r="G4" s="20"/>
      <c r="H4" s="20"/>
      <c r="I4" s="20"/>
      <c r="J4" s="53" t="s">
        <v>39</v>
      </c>
      <c r="K4" s="53" t="s">
        <v>40</v>
      </c>
      <c r="L4" s="53" t="s">
        <v>41</v>
      </c>
      <c r="M4" s="53" t="s">
        <v>42</v>
      </c>
      <c r="N4" s="53" t="s">
        <v>43</v>
      </c>
      <c r="O4" s="59" t="s">
        <v>44</v>
      </c>
    </row>
    <row r="5" spans="1:15" s="13" customFormat="1" ht="58.5" customHeight="1">
      <c r="A5" s="20"/>
      <c r="B5" s="20"/>
      <c r="C5" s="60"/>
      <c r="D5" s="59"/>
      <c r="E5" s="59" t="s">
        <v>45</v>
      </c>
      <c r="F5" s="59" t="s">
        <v>46</v>
      </c>
      <c r="G5" s="59" t="s">
        <v>47</v>
      </c>
      <c r="H5" s="59" t="s">
        <v>48</v>
      </c>
      <c r="I5" s="59" t="s">
        <v>49</v>
      </c>
      <c r="J5" s="53"/>
      <c r="K5" s="53"/>
      <c r="L5" s="53"/>
      <c r="M5" s="53"/>
      <c r="N5" s="53"/>
      <c r="O5" s="59"/>
    </row>
    <row r="6" spans="1:15" s="13" customFormat="1" ht="21" customHeight="1">
      <c r="A6" s="24" t="s">
        <v>50</v>
      </c>
      <c r="B6" s="24" t="s">
        <v>50</v>
      </c>
      <c r="C6" s="24">
        <v>1</v>
      </c>
      <c r="D6" s="24">
        <f aca="true" t="shared" si="0" ref="D6:O6">C6+1</f>
        <v>2</v>
      </c>
      <c r="E6" s="24">
        <f t="shared" si="0"/>
        <v>3</v>
      </c>
      <c r="F6" s="24">
        <f t="shared" si="0"/>
        <v>4</v>
      </c>
      <c r="G6" s="24">
        <f t="shared" si="0"/>
        <v>5</v>
      </c>
      <c r="H6" s="24">
        <f t="shared" si="0"/>
        <v>6</v>
      </c>
      <c r="I6" s="24">
        <f t="shared" si="0"/>
        <v>7</v>
      </c>
      <c r="J6" s="24">
        <f t="shared" si="0"/>
        <v>8</v>
      </c>
      <c r="K6" s="24">
        <f t="shared" si="0"/>
        <v>9</v>
      </c>
      <c r="L6" s="24">
        <f t="shared" si="0"/>
        <v>10</v>
      </c>
      <c r="M6" s="24">
        <f t="shared" si="0"/>
        <v>11</v>
      </c>
      <c r="N6" s="24">
        <f t="shared" si="0"/>
        <v>12</v>
      </c>
      <c r="O6" s="24">
        <f t="shared" si="0"/>
        <v>13</v>
      </c>
    </row>
    <row r="7" spans="1:15" s="13" customFormat="1" ht="25.5" customHeight="1">
      <c r="A7" s="26" t="s">
        <v>51</v>
      </c>
      <c r="B7" s="26" t="s">
        <v>36</v>
      </c>
      <c r="C7" s="28">
        <v>488.32</v>
      </c>
      <c r="D7" s="28"/>
      <c r="E7" s="28">
        <v>488.32</v>
      </c>
      <c r="F7" s="28">
        <v>488.32</v>
      </c>
      <c r="G7" s="28"/>
      <c r="H7" s="28"/>
      <c r="I7" s="28"/>
      <c r="J7" s="28"/>
      <c r="K7" s="28"/>
      <c r="L7" s="27"/>
      <c r="M7" s="56"/>
      <c r="N7" s="61"/>
      <c r="O7" s="27"/>
    </row>
    <row r="8" spans="1:15" s="13" customFormat="1" ht="25.5" customHeight="1">
      <c r="A8" s="26" t="s">
        <v>52</v>
      </c>
      <c r="B8" s="26" t="s">
        <v>53</v>
      </c>
      <c r="C8" s="28">
        <v>440.56</v>
      </c>
      <c r="D8" s="28"/>
      <c r="E8" s="28">
        <v>440.56</v>
      </c>
      <c r="F8" s="28">
        <v>440.56</v>
      </c>
      <c r="G8" s="28"/>
      <c r="H8" s="28"/>
      <c r="I8" s="28"/>
      <c r="J8" s="28"/>
      <c r="K8" s="28"/>
      <c r="L8" s="27"/>
      <c r="M8" s="56"/>
      <c r="N8" s="61"/>
      <c r="O8" s="27"/>
    </row>
    <row r="9" spans="1:15" s="13" customFormat="1" ht="37.5" customHeight="1">
      <c r="A9" s="26" t="s">
        <v>54</v>
      </c>
      <c r="B9" s="26" t="s">
        <v>55</v>
      </c>
      <c r="C9" s="28">
        <v>413.33</v>
      </c>
      <c r="D9" s="28"/>
      <c r="E9" s="28">
        <v>413.33</v>
      </c>
      <c r="F9" s="28">
        <v>413.33</v>
      </c>
      <c r="G9" s="28"/>
      <c r="H9" s="28"/>
      <c r="I9" s="28"/>
      <c r="J9" s="28"/>
      <c r="K9" s="28"/>
      <c r="L9" s="27"/>
      <c r="M9" s="56"/>
      <c r="N9" s="61"/>
      <c r="O9" s="27"/>
    </row>
    <row r="10" spans="1:15" s="13" customFormat="1" ht="25.5" customHeight="1">
      <c r="A10" s="26" t="s">
        <v>56</v>
      </c>
      <c r="B10" s="26" t="s">
        <v>57</v>
      </c>
      <c r="C10" s="28">
        <v>413.33</v>
      </c>
      <c r="D10" s="28"/>
      <c r="E10" s="28">
        <v>413.33</v>
      </c>
      <c r="F10" s="28">
        <v>413.33</v>
      </c>
      <c r="G10" s="28"/>
      <c r="H10" s="28"/>
      <c r="I10" s="28"/>
      <c r="J10" s="28"/>
      <c r="K10" s="28"/>
      <c r="L10" s="27"/>
      <c r="M10" s="56"/>
      <c r="N10" s="61"/>
      <c r="O10" s="27"/>
    </row>
    <row r="11" spans="1:15" s="13" customFormat="1" ht="25.5" customHeight="1">
      <c r="A11" s="26" t="s">
        <v>58</v>
      </c>
      <c r="B11" s="26" t="s">
        <v>59</v>
      </c>
      <c r="C11" s="28">
        <v>27.23</v>
      </c>
      <c r="D11" s="28"/>
      <c r="E11" s="28">
        <v>27.23</v>
      </c>
      <c r="F11" s="28">
        <v>27.23</v>
      </c>
      <c r="G11" s="28"/>
      <c r="H11" s="28"/>
      <c r="I11" s="28"/>
      <c r="J11" s="28"/>
      <c r="K11" s="28"/>
      <c r="L11" s="27"/>
      <c r="M11" s="56"/>
      <c r="N11" s="61"/>
      <c r="O11" s="27"/>
    </row>
    <row r="12" spans="1:15" s="13" customFormat="1" ht="37.5" customHeight="1">
      <c r="A12" s="26" t="s">
        <v>60</v>
      </c>
      <c r="B12" s="26" t="s">
        <v>61</v>
      </c>
      <c r="C12" s="28">
        <v>27.23</v>
      </c>
      <c r="D12" s="28"/>
      <c r="E12" s="28">
        <v>27.23</v>
      </c>
      <c r="F12" s="28">
        <v>27.23</v>
      </c>
      <c r="G12" s="28"/>
      <c r="H12" s="28"/>
      <c r="I12" s="28"/>
      <c r="J12" s="28"/>
      <c r="K12" s="28"/>
      <c r="L12" s="27"/>
      <c r="M12" s="56"/>
      <c r="N12" s="61"/>
      <c r="O12" s="27"/>
    </row>
    <row r="13" spans="1:15" s="13" customFormat="1" ht="25.5" customHeight="1">
      <c r="A13" s="26" t="s">
        <v>62</v>
      </c>
      <c r="B13" s="26" t="s">
        <v>63</v>
      </c>
      <c r="C13" s="28">
        <v>28.35</v>
      </c>
      <c r="D13" s="28"/>
      <c r="E13" s="28">
        <v>28.35</v>
      </c>
      <c r="F13" s="28">
        <v>28.35</v>
      </c>
      <c r="G13" s="28"/>
      <c r="H13" s="28"/>
      <c r="I13" s="28"/>
      <c r="J13" s="28"/>
      <c r="K13" s="28"/>
      <c r="L13" s="27"/>
      <c r="M13" s="56"/>
      <c r="N13" s="61"/>
      <c r="O13" s="27"/>
    </row>
    <row r="14" spans="1:15" s="13" customFormat="1" ht="25.5" customHeight="1">
      <c r="A14" s="26" t="s">
        <v>64</v>
      </c>
      <c r="B14" s="26" t="s">
        <v>65</v>
      </c>
      <c r="C14" s="28">
        <v>28.35</v>
      </c>
      <c r="D14" s="28"/>
      <c r="E14" s="28">
        <v>28.35</v>
      </c>
      <c r="F14" s="28">
        <v>28.35</v>
      </c>
      <c r="G14" s="28"/>
      <c r="H14" s="28"/>
      <c r="I14" s="28"/>
      <c r="J14" s="28"/>
      <c r="K14" s="28"/>
      <c r="L14" s="27"/>
      <c r="M14" s="56"/>
      <c r="N14" s="61"/>
      <c r="O14" s="27"/>
    </row>
    <row r="15" spans="1:15" s="13" customFormat="1" ht="25.5" customHeight="1">
      <c r="A15" s="26" t="s">
        <v>66</v>
      </c>
      <c r="B15" s="26" t="s">
        <v>67</v>
      </c>
      <c r="C15" s="28">
        <v>28.35</v>
      </c>
      <c r="D15" s="28"/>
      <c r="E15" s="28">
        <v>28.35</v>
      </c>
      <c r="F15" s="28">
        <v>28.35</v>
      </c>
      <c r="G15" s="28"/>
      <c r="H15" s="28"/>
      <c r="I15" s="28"/>
      <c r="J15" s="28"/>
      <c r="K15" s="28"/>
      <c r="L15" s="27"/>
      <c r="M15" s="56"/>
      <c r="N15" s="61"/>
      <c r="O15" s="27"/>
    </row>
    <row r="16" spans="1:15" s="13" customFormat="1" ht="25.5" customHeight="1">
      <c r="A16" s="26" t="s">
        <v>68</v>
      </c>
      <c r="B16" s="26" t="s">
        <v>69</v>
      </c>
      <c r="C16" s="28">
        <v>19.41</v>
      </c>
      <c r="D16" s="28"/>
      <c r="E16" s="28">
        <v>19.41</v>
      </c>
      <c r="F16" s="28">
        <v>19.41</v>
      </c>
      <c r="G16" s="28"/>
      <c r="H16" s="28"/>
      <c r="I16" s="28"/>
      <c r="J16" s="28"/>
      <c r="K16" s="28"/>
      <c r="L16" s="27"/>
      <c r="M16" s="56"/>
      <c r="N16" s="61"/>
      <c r="O16" s="27"/>
    </row>
    <row r="17" spans="1:15" s="13" customFormat="1" ht="25.5" customHeight="1">
      <c r="A17" s="26" t="s">
        <v>70</v>
      </c>
      <c r="B17" s="26" t="s">
        <v>71</v>
      </c>
      <c r="C17" s="28">
        <v>19.41</v>
      </c>
      <c r="D17" s="28"/>
      <c r="E17" s="28">
        <v>19.41</v>
      </c>
      <c r="F17" s="28">
        <v>19.41</v>
      </c>
      <c r="G17" s="28"/>
      <c r="H17" s="28"/>
      <c r="I17" s="28"/>
      <c r="J17" s="28"/>
      <c r="K17" s="28"/>
      <c r="L17" s="27"/>
      <c r="M17" s="56"/>
      <c r="N17" s="61"/>
      <c r="O17" s="27"/>
    </row>
    <row r="18" spans="1:15" s="13" customFormat="1" ht="25.5" customHeight="1">
      <c r="A18" s="26" t="s">
        <v>72</v>
      </c>
      <c r="B18" s="26" t="s">
        <v>73</v>
      </c>
      <c r="C18" s="28">
        <v>19.41</v>
      </c>
      <c r="D18" s="28"/>
      <c r="E18" s="28">
        <v>19.41</v>
      </c>
      <c r="F18" s="28">
        <v>19.41</v>
      </c>
      <c r="G18" s="28"/>
      <c r="H18" s="28"/>
      <c r="I18" s="28"/>
      <c r="J18" s="28"/>
      <c r="K18" s="28"/>
      <c r="L18" s="27"/>
      <c r="M18" s="56"/>
      <c r="N18" s="61"/>
      <c r="O18" s="27"/>
    </row>
    <row r="19" spans="1:16" s="13" customFormat="1" ht="21" customHeight="1">
      <c r="A19" s="25"/>
      <c r="B19" s="25"/>
      <c r="C19" s="25"/>
      <c r="D19" s="25"/>
      <c r="E19" s="25"/>
      <c r="F19" s="25"/>
      <c r="G19" s="25"/>
      <c r="H19" s="25"/>
      <c r="I19" s="25"/>
      <c r="J19" s="25"/>
      <c r="K19" s="25"/>
      <c r="L19" s="25"/>
      <c r="M19" s="25"/>
      <c r="N19" s="25"/>
      <c r="O19" s="25"/>
      <c r="P19" s="25"/>
    </row>
    <row r="20" spans="1:15" s="13" customFormat="1" ht="21" customHeight="1">
      <c r="A20" s="25"/>
      <c r="B20" s="25"/>
      <c r="C20" s="25"/>
      <c r="D20" s="25"/>
      <c r="E20" s="25"/>
      <c r="F20" s="25"/>
      <c r="G20" s="25"/>
      <c r="H20" s="25"/>
      <c r="I20" s="25"/>
      <c r="J20" s="25"/>
      <c r="K20" s="25"/>
      <c r="L20" s="25"/>
      <c r="M20" s="25"/>
      <c r="N20" s="25"/>
      <c r="O20" s="25"/>
    </row>
    <row r="21" spans="2:15" s="13" customFormat="1" ht="21" customHeight="1">
      <c r="B21" s="25"/>
      <c r="C21" s="25"/>
      <c r="D21" s="25"/>
      <c r="E21" s="25"/>
      <c r="F21" s="25"/>
      <c r="G21" s="25"/>
      <c r="H21" s="25"/>
      <c r="I21" s="25"/>
      <c r="J21" s="25"/>
      <c r="K21" s="25"/>
      <c r="L21" s="25"/>
      <c r="M21" s="25"/>
      <c r="N21" s="25"/>
      <c r="O21" s="25"/>
    </row>
    <row r="22" spans="2:15" s="13" customFormat="1" ht="21" customHeight="1">
      <c r="B22" s="25"/>
      <c r="F22" s="25"/>
      <c r="G22" s="25"/>
      <c r="H22" s="25"/>
      <c r="I22" s="25"/>
      <c r="J22" s="25"/>
      <c r="K22" s="25"/>
      <c r="L22" s="25"/>
      <c r="M22" s="25"/>
      <c r="N22" s="25"/>
      <c r="O22" s="25"/>
    </row>
    <row r="23" spans="2:15" s="13" customFormat="1" ht="21" customHeight="1">
      <c r="B23" s="25"/>
      <c r="C23" s="25"/>
      <c r="D23" s="25"/>
      <c r="I23" s="25"/>
      <c r="K23" s="25"/>
      <c r="L23" s="25"/>
      <c r="N23" s="25"/>
      <c r="O23" s="25"/>
    </row>
    <row r="24" spans="10:13" s="13" customFormat="1" ht="21" customHeight="1">
      <c r="J24" s="25"/>
      <c r="K24" s="25"/>
      <c r="L24" s="25"/>
      <c r="M24" s="25"/>
    </row>
    <row r="25" s="13" customFormat="1" ht="21" customHeight="1"/>
    <row r="26" s="13" customFormat="1" ht="21" customHeight="1"/>
    <row r="27" s="13" customFormat="1" ht="21" customHeight="1"/>
    <row r="28" s="13" customFormat="1" ht="21" customHeight="1"/>
    <row r="29" s="13" customFormat="1" ht="21" customHeight="1"/>
    <row r="30" s="13" customFormat="1" ht="21" customHeight="1"/>
  </sheetData>
  <sheetProtection formatCells="0" formatColumns="0" formatRows="0" insertColumns="0" insertRows="0" insertHyperlinks="0" deleteColumns="0" deleteRows="0" sort="0" autoFilter="0" pivotTables="0"/>
  <mergeCells count="22">
    <mergeCell ref="A2:O2"/>
    <mergeCell ref="E4:I4"/>
    <mergeCell ref="A4:A5"/>
    <mergeCell ref="B4:B5"/>
    <mergeCell ref="C4:C5"/>
    <mergeCell ref="D4:D5"/>
    <mergeCell ref="J4:J5"/>
    <mergeCell ref="K4:K5"/>
    <mergeCell ref="L4:L5"/>
    <mergeCell ref="M4:M5"/>
    <mergeCell ref="N4:N5"/>
    <mergeCell ref="O4:O5"/>
  </mergeCells>
  <printOptions horizontalCentered="1"/>
  <pageMargins left="0.3937007874015747" right="0.3937007874015747" top="0.5905511811023622" bottom="0.5905511811023622" header="0.5" footer="0.5"/>
  <pageSetup horizontalDpi="300" verticalDpi="300" orientation="landscape" paperSize="9" scale="65"/>
</worksheet>
</file>

<file path=xl/worksheets/sheet4.xml><?xml version="1.0" encoding="utf-8"?>
<worksheet xmlns="http://schemas.openxmlformats.org/spreadsheetml/2006/main" xmlns:r="http://schemas.openxmlformats.org/officeDocument/2006/relationships">
  <dimension ref="A1:J29"/>
  <sheetViews>
    <sheetView showGridLines="0" workbookViewId="0" topLeftCell="A1">
      <selection activeCell="C28" sqref="C28"/>
    </sheetView>
  </sheetViews>
  <sheetFormatPr defaultColWidth="8.8515625" defaultRowHeight="12.75" customHeight="1"/>
  <cols>
    <col min="1" max="1" width="18.140625" style="13" customWidth="1"/>
    <col min="2" max="2" width="46.421875" style="13" customWidth="1"/>
    <col min="3" max="4" width="16.8515625" style="13" customWidth="1"/>
    <col min="5" max="5" width="16.140625" style="13" customWidth="1"/>
    <col min="6" max="6" width="16.421875" style="13" customWidth="1"/>
    <col min="7" max="8" width="18.57421875" style="13" customWidth="1"/>
    <col min="9" max="9" width="9.140625" style="13" customWidth="1"/>
    <col min="10" max="10" width="13.57421875" style="13" customWidth="1"/>
    <col min="11" max="11" width="9.140625" style="13" customWidth="1"/>
  </cols>
  <sheetData>
    <row r="1" spans="1:10" s="13" customFormat="1" ht="21" customHeight="1">
      <c r="A1" s="14"/>
      <c r="B1" s="14"/>
      <c r="C1" s="14"/>
      <c r="D1" s="14"/>
      <c r="E1" s="14"/>
      <c r="F1" s="14"/>
      <c r="G1" s="14"/>
      <c r="H1" s="38"/>
      <c r="I1" s="14"/>
      <c r="J1" s="14"/>
    </row>
    <row r="2" spans="1:10" s="13" customFormat="1" ht="29.25" customHeight="1">
      <c r="A2" s="15" t="s">
        <v>74</v>
      </c>
      <c r="B2" s="15"/>
      <c r="C2" s="15"/>
      <c r="D2" s="15"/>
      <c r="E2" s="15"/>
      <c r="F2" s="15"/>
      <c r="G2" s="15"/>
      <c r="H2" s="15"/>
      <c r="I2" s="16"/>
      <c r="J2" s="16"/>
    </row>
    <row r="3" spans="1:10" s="13" customFormat="1" ht="21" customHeight="1">
      <c r="A3" s="17" t="s">
        <v>9</v>
      </c>
      <c r="B3" s="18"/>
      <c r="C3" s="18"/>
      <c r="D3" s="18"/>
      <c r="E3" s="18"/>
      <c r="F3" s="18"/>
      <c r="G3" s="18"/>
      <c r="H3" s="19" t="s">
        <v>10</v>
      </c>
      <c r="I3" s="14"/>
      <c r="J3" s="14"/>
    </row>
    <row r="4" spans="1:10" s="13" customFormat="1" ht="21" customHeight="1">
      <c r="A4" s="20" t="s">
        <v>75</v>
      </c>
      <c r="B4" s="20"/>
      <c r="C4" s="53" t="s">
        <v>36</v>
      </c>
      <c r="D4" s="21" t="s">
        <v>76</v>
      </c>
      <c r="E4" s="20" t="s">
        <v>77</v>
      </c>
      <c r="F4" s="54" t="s">
        <v>78</v>
      </c>
      <c r="G4" s="20" t="s">
        <v>79</v>
      </c>
      <c r="H4" s="55" t="s">
        <v>80</v>
      </c>
      <c r="I4" s="14"/>
      <c r="J4" s="14"/>
    </row>
    <row r="5" spans="1:10" s="13" customFormat="1" ht="21" customHeight="1">
      <c r="A5" s="20" t="s">
        <v>81</v>
      </c>
      <c r="B5" s="20" t="s">
        <v>82</v>
      </c>
      <c r="C5" s="53"/>
      <c r="D5" s="21"/>
      <c r="E5" s="20"/>
      <c r="F5" s="54"/>
      <c r="G5" s="20"/>
      <c r="H5" s="55"/>
      <c r="I5" s="14"/>
      <c r="J5" s="14"/>
    </row>
    <row r="6" spans="1:10" s="13" customFormat="1" ht="21" customHeight="1">
      <c r="A6" s="23" t="s">
        <v>50</v>
      </c>
      <c r="B6" s="23" t="s">
        <v>50</v>
      </c>
      <c r="C6" s="23">
        <v>1</v>
      </c>
      <c r="D6" s="24">
        <f>C6+1</f>
        <v>2</v>
      </c>
      <c r="E6" s="24">
        <f>D6+1</f>
        <v>3</v>
      </c>
      <c r="F6" s="24">
        <f>E6+1</f>
        <v>4</v>
      </c>
      <c r="G6" s="24">
        <f>F6+1</f>
        <v>5</v>
      </c>
      <c r="H6" s="24">
        <f>G6+1</f>
        <v>6</v>
      </c>
      <c r="I6" s="14"/>
      <c r="J6" s="14"/>
    </row>
    <row r="7" spans="1:10" s="13" customFormat="1" ht="18.75" customHeight="1">
      <c r="A7" s="26" t="s">
        <v>51</v>
      </c>
      <c r="B7" s="26" t="s">
        <v>36</v>
      </c>
      <c r="C7" s="28">
        <v>488.32</v>
      </c>
      <c r="D7" s="28">
        <v>442</v>
      </c>
      <c r="E7" s="28">
        <v>46.32</v>
      </c>
      <c r="F7" s="28"/>
      <c r="G7" s="27"/>
      <c r="H7" s="56"/>
      <c r="I7" s="14"/>
      <c r="J7" s="14"/>
    </row>
    <row r="8" spans="1:8" s="13" customFormat="1" ht="18.75" customHeight="1">
      <c r="A8" s="26" t="s">
        <v>52</v>
      </c>
      <c r="B8" s="26" t="s">
        <v>53</v>
      </c>
      <c r="C8" s="28">
        <v>440.56</v>
      </c>
      <c r="D8" s="28">
        <v>394.24</v>
      </c>
      <c r="E8" s="28">
        <v>46.32</v>
      </c>
      <c r="F8" s="28"/>
      <c r="G8" s="27"/>
      <c r="H8" s="56"/>
    </row>
    <row r="9" spans="1:8" s="13" customFormat="1" ht="18.75" customHeight="1">
      <c r="A9" s="26" t="s">
        <v>54</v>
      </c>
      <c r="B9" s="26" t="s">
        <v>55</v>
      </c>
      <c r="C9" s="28">
        <v>413.33</v>
      </c>
      <c r="D9" s="28">
        <v>367.01</v>
      </c>
      <c r="E9" s="28">
        <v>46.32</v>
      </c>
      <c r="F9" s="28"/>
      <c r="G9" s="27"/>
      <c r="H9" s="56"/>
    </row>
    <row r="10" spans="1:8" s="13" customFormat="1" ht="18.75" customHeight="1">
      <c r="A10" s="26" t="s">
        <v>56</v>
      </c>
      <c r="B10" s="26" t="s">
        <v>57</v>
      </c>
      <c r="C10" s="28">
        <v>413.33</v>
      </c>
      <c r="D10" s="28">
        <v>367.01</v>
      </c>
      <c r="E10" s="28">
        <v>46.32</v>
      </c>
      <c r="F10" s="28"/>
      <c r="G10" s="27"/>
      <c r="H10" s="56"/>
    </row>
    <row r="11" spans="1:8" s="13" customFormat="1" ht="18.75" customHeight="1">
      <c r="A11" s="26" t="s">
        <v>58</v>
      </c>
      <c r="B11" s="26" t="s">
        <v>59</v>
      </c>
      <c r="C11" s="28">
        <v>27.23</v>
      </c>
      <c r="D11" s="28">
        <v>27.23</v>
      </c>
      <c r="E11" s="28"/>
      <c r="F11" s="28"/>
      <c r="G11" s="27"/>
      <c r="H11" s="56"/>
    </row>
    <row r="12" spans="1:8" s="13" customFormat="1" ht="18.75" customHeight="1">
      <c r="A12" s="26" t="s">
        <v>60</v>
      </c>
      <c r="B12" s="26" t="s">
        <v>61</v>
      </c>
      <c r="C12" s="28">
        <v>27.23</v>
      </c>
      <c r="D12" s="28">
        <v>27.23</v>
      </c>
      <c r="E12" s="28"/>
      <c r="F12" s="28"/>
      <c r="G12" s="27"/>
      <c r="H12" s="56"/>
    </row>
    <row r="13" spans="1:8" s="13" customFormat="1" ht="18.75" customHeight="1">
      <c r="A13" s="26" t="s">
        <v>62</v>
      </c>
      <c r="B13" s="26" t="s">
        <v>63</v>
      </c>
      <c r="C13" s="28">
        <v>28.35</v>
      </c>
      <c r="D13" s="28">
        <v>28.35</v>
      </c>
      <c r="E13" s="28"/>
      <c r="F13" s="28"/>
      <c r="G13" s="27"/>
      <c r="H13" s="56"/>
    </row>
    <row r="14" spans="1:8" s="13" customFormat="1" ht="18.75" customHeight="1">
      <c r="A14" s="26" t="s">
        <v>64</v>
      </c>
      <c r="B14" s="26" t="s">
        <v>65</v>
      </c>
      <c r="C14" s="28">
        <v>28.35</v>
      </c>
      <c r="D14" s="28">
        <v>28.35</v>
      </c>
      <c r="E14" s="28"/>
      <c r="F14" s="28"/>
      <c r="G14" s="27"/>
      <c r="H14" s="56"/>
    </row>
    <row r="15" spans="1:8" s="13" customFormat="1" ht="18.75" customHeight="1">
      <c r="A15" s="26" t="s">
        <v>66</v>
      </c>
      <c r="B15" s="26" t="s">
        <v>67</v>
      </c>
      <c r="C15" s="28">
        <v>28.35</v>
      </c>
      <c r="D15" s="28">
        <v>28.35</v>
      </c>
      <c r="E15" s="28"/>
      <c r="F15" s="28"/>
      <c r="G15" s="27"/>
      <c r="H15" s="56"/>
    </row>
    <row r="16" spans="1:8" s="13" customFormat="1" ht="18.75" customHeight="1">
      <c r="A16" s="26" t="s">
        <v>68</v>
      </c>
      <c r="B16" s="26" t="s">
        <v>69</v>
      </c>
      <c r="C16" s="28">
        <v>19.41</v>
      </c>
      <c r="D16" s="28">
        <v>19.41</v>
      </c>
      <c r="E16" s="28"/>
      <c r="F16" s="28"/>
      <c r="G16" s="27"/>
      <c r="H16" s="56"/>
    </row>
    <row r="17" spans="1:8" s="13" customFormat="1" ht="18.75" customHeight="1">
      <c r="A17" s="26" t="s">
        <v>70</v>
      </c>
      <c r="B17" s="26" t="s">
        <v>71</v>
      </c>
      <c r="C17" s="28">
        <v>19.41</v>
      </c>
      <c r="D17" s="28">
        <v>19.41</v>
      </c>
      <c r="E17" s="28"/>
      <c r="F17" s="28"/>
      <c r="G17" s="27"/>
      <c r="H17" s="56"/>
    </row>
    <row r="18" spans="1:8" s="13" customFormat="1" ht="18.75" customHeight="1">
      <c r="A18" s="26" t="s">
        <v>72</v>
      </c>
      <c r="B18" s="26" t="s">
        <v>73</v>
      </c>
      <c r="C18" s="28">
        <v>19.41</v>
      </c>
      <c r="D18" s="28">
        <v>19.41</v>
      </c>
      <c r="E18" s="28"/>
      <c r="F18" s="28"/>
      <c r="G18" s="27"/>
      <c r="H18" s="56"/>
    </row>
    <row r="19" spans="1:10" s="13" customFormat="1" ht="21" customHeight="1">
      <c r="A19" s="14"/>
      <c r="B19" s="14"/>
      <c r="D19" s="14"/>
      <c r="E19" s="14"/>
      <c r="F19" s="14"/>
      <c r="G19" s="14"/>
      <c r="H19" s="14"/>
      <c r="I19" s="14"/>
      <c r="J19" s="14"/>
    </row>
    <row r="20" spans="1:10" s="13" customFormat="1" ht="21" customHeight="1">
      <c r="A20" s="14"/>
      <c r="B20" s="14"/>
      <c r="C20" s="14"/>
      <c r="D20" s="14"/>
      <c r="E20" s="14"/>
      <c r="F20" s="14"/>
      <c r="G20" s="14"/>
      <c r="H20" s="14"/>
      <c r="I20" s="14"/>
      <c r="J20" s="14"/>
    </row>
    <row r="21" spans="1:10" s="13" customFormat="1" ht="21" customHeight="1">
      <c r="A21" s="14"/>
      <c r="B21" s="14"/>
      <c r="C21" s="14"/>
      <c r="D21" s="14"/>
      <c r="E21" s="14"/>
      <c r="F21" s="14"/>
      <c r="G21" s="14"/>
      <c r="H21" s="14"/>
      <c r="I21" s="14"/>
      <c r="J21" s="14"/>
    </row>
    <row r="22" spans="1:10" s="13" customFormat="1" ht="21" customHeight="1">
      <c r="A22" s="14"/>
      <c r="B22" s="14"/>
      <c r="C22" s="14"/>
      <c r="D22" s="14"/>
      <c r="E22" s="14"/>
      <c r="F22" s="14"/>
      <c r="G22" s="14"/>
      <c r="H22" s="14"/>
      <c r="I22" s="14"/>
      <c r="J22" s="14"/>
    </row>
    <row r="23" spans="1:10" s="13" customFormat="1" ht="21" customHeight="1">
      <c r="A23" s="14"/>
      <c r="B23" s="14"/>
      <c r="C23" s="14"/>
      <c r="D23" s="14"/>
      <c r="E23" s="14"/>
      <c r="F23" s="14"/>
      <c r="G23" s="14"/>
      <c r="H23" s="14"/>
      <c r="I23" s="14"/>
      <c r="J23" s="14"/>
    </row>
    <row r="24" spans="1:10" s="13" customFormat="1" ht="21" customHeight="1">
      <c r="A24" s="14"/>
      <c r="B24" s="14"/>
      <c r="C24" s="14"/>
      <c r="D24" s="14"/>
      <c r="E24" s="14"/>
      <c r="F24" s="14"/>
      <c r="G24" s="14"/>
      <c r="H24" s="14"/>
      <c r="I24" s="14"/>
      <c r="J24" s="14"/>
    </row>
    <row r="25" spans="1:10" s="13" customFormat="1" ht="21" customHeight="1">
      <c r="A25" s="14"/>
      <c r="B25" s="14"/>
      <c r="C25" s="14"/>
      <c r="D25" s="14"/>
      <c r="E25" s="14"/>
      <c r="F25" s="14"/>
      <c r="G25" s="14"/>
      <c r="H25" s="14"/>
      <c r="I25" s="14"/>
      <c r="J25" s="14"/>
    </row>
    <row r="26" spans="1:10" s="13" customFormat="1" ht="21" customHeight="1">
      <c r="A26" s="14"/>
      <c r="B26" s="14"/>
      <c r="C26" s="14"/>
      <c r="D26" s="14"/>
      <c r="E26" s="14"/>
      <c r="F26" s="14"/>
      <c r="G26" s="14"/>
      <c r="H26" s="14"/>
      <c r="I26" s="14"/>
      <c r="J26" s="14"/>
    </row>
    <row r="27" spans="1:10" s="13" customFormat="1" ht="21" customHeight="1">
      <c r="A27" s="14"/>
      <c r="B27" s="14"/>
      <c r="C27" s="14"/>
      <c r="D27" s="14"/>
      <c r="E27" s="14"/>
      <c r="F27" s="14"/>
      <c r="G27" s="14"/>
      <c r="H27" s="14"/>
      <c r="I27" s="14"/>
      <c r="J27" s="14"/>
    </row>
    <row r="28" s="13" customFormat="1" ht="21" customHeight="1"/>
    <row r="29" spans="1:10" s="13" customFormat="1" ht="21" customHeight="1">
      <c r="A29" s="14"/>
      <c r="B29" s="14"/>
      <c r="C29" s="14"/>
      <c r="D29" s="14"/>
      <c r="E29" s="14"/>
      <c r="F29" s="14"/>
      <c r="G29" s="14"/>
      <c r="H29" s="14"/>
      <c r="I29" s="14"/>
      <c r="J29" s="14"/>
    </row>
  </sheetData>
  <sheetProtection formatCells="0" formatColumns="0" formatRows="0" insertColumns="0" insertRows="0" insertHyperlinks="0" deleteColumns="0" deleteRows="0" sort="0" autoFilter="0" pivotTables="0"/>
  <mergeCells count="14">
    <mergeCell ref="A2:H2"/>
    <mergeCell ref="A4:B4"/>
    <mergeCell ref="C4:C5"/>
    <mergeCell ref="D4:D5"/>
    <mergeCell ref="E4:E5"/>
    <mergeCell ref="F4:F5"/>
    <mergeCell ref="G4:G5"/>
    <mergeCell ref="H4:H5"/>
  </mergeCells>
  <printOptions horizontalCentered="1"/>
  <pageMargins left="0.3937007874015747" right="0.3937007874015747" top="0.5905511811023622" bottom="0.5905511811023622" header="0.5" footer="0.5"/>
  <pageSetup horizontalDpi="300" verticalDpi="300" orientation="landscape" paperSize="9" scale="80"/>
</worksheet>
</file>

<file path=xl/worksheets/sheet5.xml><?xml version="1.0" encoding="utf-8"?>
<worksheet xmlns="http://schemas.openxmlformats.org/spreadsheetml/2006/main" xmlns:r="http://schemas.openxmlformats.org/officeDocument/2006/relationships">
  <dimension ref="A1:AG122"/>
  <sheetViews>
    <sheetView showGridLines="0" workbookViewId="0" topLeftCell="A1">
      <selection activeCell="H8" sqref="H8"/>
    </sheetView>
  </sheetViews>
  <sheetFormatPr defaultColWidth="8.8515625" defaultRowHeight="12.75" customHeight="1"/>
  <cols>
    <col min="1" max="1" width="32.57421875" style="13" customWidth="1"/>
    <col min="2" max="2" width="22.8515625" style="13" customWidth="1"/>
    <col min="3" max="3" width="36.00390625" style="13" customWidth="1"/>
    <col min="4" max="4" width="23.00390625" style="13" customWidth="1"/>
    <col min="5" max="5" width="21.57421875" style="13" customWidth="1"/>
    <col min="6" max="6" width="23.57421875" style="13" customWidth="1"/>
    <col min="7" max="34" width="9.140625" style="13" customWidth="1"/>
  </cols>
  <sheetData>
    <row r="1" spans="1:7" s="13" customFormat="1" ht="19.5" customHeight="1">
      <c r="A1" s="14"/>
      <c r="B1" s="14"/>
      <c r="C1" s="14"/>
      <c r="D1" s="14"/>
      <c r="E1" s="14"/>
      <c r="F1" s="38"/>
      <c r="G1" s="14"/>
    </row>
    <row r="2" spans="1:7" s="13" customFormat="1" ht="29.25" customHeight="1">
      <c r="A2" s="39" t="s">
        <v>83</v>
      </c>
      <c r="B2" s="39"/>
      <c r="C2" s="39"/>
      <c r="D2" s="39"/>
      <c r="E2" s="39"/>
      <c r="F2" s="39"/>
      <c r="G2" s="14"/>
    </row>
    <row r="3" spans="1:7" s="13" customFormat="1" ht="17.25" customHeight="1">
      <c r="A3" s="17" t="s">
        <v>9</v>
      </c>
      <c r="B3" s="18"/>
      <c r="C3" s="18"/>
      <c r="D3" s="18"/>
      <c r="E3" s="18"/>
      <c r="F3" s="19" t="s">
        <v>10</v>
      </c>
      <c r="G3" s="14"/>
    </row>
    <row r="4" spans="1:7" s="13" customFormat="1" ht="17.25" customHeight="1">
      <c r="A4" s="20" t="s">
        <v>11</v>
      </c>
      <c r="B4" s="21"/>
      <c r="C4" s="20" t="s">
        <v>84</v>
      </c>
      <c r="D4" s="20"/>
      <c r="E4" s="20"/>
      <c r="F4" s="20"/>
      <c r="G4" s="14"/>
    </row>
    <row r="5" spans="1:7" s="13" customFormat="1" ht="17.25" customHeight="1">
      <c r="A5" s="20" t="s">
        <v>13</v>
      </c>
      <c r="B5" s="23" t="s">
        <v>14</v>
      </c>
      <c r="C5" s="22" t="s">
        <v>15</v>
      </c>
      <c r="D5" s="40" t="s">
        <v>36</v>
      </c>
      <c r="E5" s="22" t="s">
        <v>85</v>
      </c>
      <c r="F5" s="40" t="s">
        <v>86</v>
      </c>
      <c r="G5" s="14"/>
    </row>
    <row r="6" spans="1:7" s="13" customFormat="1" ht="17.25" customHeight="1">
      <c r="A6" s="41" t="s">
        <v>87</v>
      </c>
      <c r="B6" s="42">
        <v>488.32</v>
      </c>
      <c r="C6" s="43" t="s">
        <v>88</v>
      </c>
      <c r="D6" s="44">
        <f>'[1]财拨总表（引用）'!B7</f>
        <v>488.32</v>
      </c>
      <c r="E6" s="44">
        <f>'[1]财拨总表（引用）'!C7</f>
        <v>488.32</v>
      </c>
      <c r="F6" s="44">
        <f>'[1]财拨总表（引用）'!D7</f>
        <v>0</v>
      </c>
      <c r="G6" s="14"/>
    </row>
    <row r="7" spans="1:7" s="13" customFormat="1" ht="17.25" customHeight="1">
      <c r="A7" s="41" t="s">
        <v>89</v>
      </c>
      <c r="B7" s="42">
        <v>488.32</v>
      </c>
      <c r="C7" s="45" t="str">
        <f>'[1]财拨总表（引用）'!A8</f>
        <v>社会保障和就业支出</v>
      </c>
      <c r="D7" s="46">
        <f>'[1]财拨总表（引用）'!B8</f>
        <v>440.56</v>
      </c>
      <c r="E7" s="46">
        <f>'[1]财拨总表（引用）'!C8</f>
        <v>440.56</v>
      </c>
      <c r="F7" s="46">
        <f>'[1]财拨总表（引用）'!D8</f>
        <v>0</v>
      </c>
      <c r="G7" s="14"/>
    </row>
    <row r="8" spans="1:7" s="13" customFormat="1" ht="17.25" customHeight="1">
      <c r="A8" s="41" t="s">
        <v>90</v>
      </c>
      <c r="B8" s="42"/>
      <c r="C8" s="45" t="str">
        <f>'[1]财拨总表（引用）'!A9</f>
        <v>卫生健康支出</v>
      </c>
      <c r="D8" s="46">
        <f>'[1]财拨总表（引用）'!B9</f>
        <v>28.35</v>
      </c>
      <c r="E8" s="46">
        <f>'[1]财拨总表（引用）'!C9</f>
        <v>28.35</v>
      </c>
      <c r="F8" s="46">
        <f>'[1]财拨总表（引用）'!D9</f>
        <v>0</v>
      </c>
      <c r="G8" s="14"/>
    </row>
    <row r="9" spans="1:7" s="13" customFormat="1" ht="17.25" customHeight="1">
      <c r="A9" s="41" t="s">
        <v>91</v>
      </c>
      <c r="B9" s="42"/>
      <c r="C9" s="45" t="str">
        <f>'[1]财拨总表（引用）'!A10</f>
        <v>住房保障支出</v>
      </c>
      <c r="D9" s="46">
        <f>'[1]财拨总表（引用）'!B10</f>
        <v>19.41</v>
      </c>
      <c r="E9" s="46">
        <f>'[1]财拨总表（引用）'!C10</f>
        <v>19.41</v>
      </c>
      <c r="F9" s="46">
        <f>'[1]财拨总表（引用）'!D10</f>
        <v>0</v>
      </c>
      <c r="G9" s="14"/>
    </row>
    <row r="10" spans="1:7" s="13" customFormat="1" ht="17.25" customHeight="1">
      <c r="A10" s="41" t="s">
        <v>92</v>
      </c>
      <c r="B10" s="27"/>
      <c r="C10" s="45">
        <f>'[1]财拨总表（引用）'!A11</f>
        <v>0</v>
      </c>
      <c r="D10" s="46">
        <f>'[1]财拨总表（引用）'!B11</f>
        <v>0</v>
      </c>
      <c r="E10" s="46">
        <f>'[1]财拨总表（引用）'!C11</f>
        <v>0</v>
      </c>
      <c r="F10" s="46">
        <f>'[1]财拨总表（引用）'!D11</f>
        <v>0</v>
      </c>
      <c r="G10" s="14"/>
    </row>
    <row r="11" spans="1:7" s="13" customFormat="1" ht="17.25" customHeight="1">
      <c r="A11" s="47"/>
      <c r="B11" s="48"/>
      <c r="C11" s="49">
        <f>'[1]财拨总表（引用）'!A12</f>
        <v>0</v>
      </c>
      <c r="D11" s="46">
        <f>'[1]财拨总表（引用）'!B12</f>
        <v>0</v>
      </c>
      <c r="E11" s="46">
        <f>'[1]财拨总表（引用）'!C12</f>
        <v>0</v>
      </c>
      <c r="F11" s="46">
        <f>'[1]财拨总表（引用）'!D12</f>
        <v>0</v>
      </c>
      <c r="G11" s="14"/>
    </row>
    <row r="12" spans="1:7" s="13" customFormat="1" ht="17.25" customHeight="1">
      <c r="A12" s="47"/>
      <c r="B12" s="27"/>
      <c r="C12" s="49">
        <f>'[1]财拨总表（引用）'!A13</f>
        <v>0</v>
      </c>
      <c r="D12" s="46">
        <f>'[1]财拨总表（引用）'!B13</f>
        <v>0</v>
      </c>
      <c r="E12" s="46">
        <f>'[1]财拨总表（引用）'!C13</f>
        <v>0</v>
      </c>
      <c r="F12" s="46">
        <f>'[1]财拨总表（引用）'!D13</f>
        <v>0</v>
      </c>
      <c r="G12" s="14"/>
    </row>
    <row r="13" spans="1:7" s="13" customFormat="1" ht="17.25" customHeight="1">
      <c r="A13" s="47"/>
      <c r="B13" s="27"/>
      <c r="C13" s="49">
        <f>'[1]财拨总表（引用）'!A14</f>
        <v>0</v>
      </c>
      <c r="D13" s="46">
        <f>'[1]财拨总表（引用）'!B14</f>
        <v>0</v>
      </c>
      <c r="E13" s="46">
        <f>'[1]财拨总表（引用）'!C14</f>
        <v>0</v>
      </c>
      <c r="F13" s="46">
        <f>'[1]财拨总表（引用）'!D14</f>
        <v>0</v>
      </c>
      <c r="G13" s="14"/>
    </row>
    <row r="14" spans="1:7" s="13" customFormat="1" ht="17.25" customHeight="1">
      <c r="A14" s="47"/>
      <c r="B14" s="27"/>
      <c r="C14" s="49">
        <f>'[1]财拨总表（引用）'!A15</f>
        <v>0</v>
      </c>
      <c r="D14" s="46">
        <f>'[1]财拨总表（引用）'!B15</f>
        <v>0</v>
      </c>
      <c r="E14" s="46">
        <f>'[1]财拨总表（引用）'!C15</f>
        <v>0</v>
      </c>
      <c r="F14" s="46">
        <f>'[1]财拨总表（引用）'!D15</f>
        <v>0</v>
      </c>
      <c r="G14" s="14"/>
    </row>
    <row r="15" spans="1:7" s="13" customFormat="1" ht="17.25" customHeight="1">
      <c r="A15" s="47"/>
      <c r="B15" s="27"/>
      <c r="C15" s="49">
        <f>'[1]财拨总表（引用）'!A16</f>
        <v>0</v>
      </c>
      <c r="D15" s="46">
        <f>'[1]财拨总表（引用）'!B16</f>
        <v>0</v>
      </c>
      <c r="E15" s="46">
        <f>'[1]财拨总表（引用）'!C16</f>
        <v>0</v>
      </c>
      <c r="F15" s="46">
        <f>'[1]财拨总表（引用）'!D16</f>
        <v>0</v>
      </c>
      <c r="G15" s="14"/>
    </row>
    <row r="16" spans="1:7" s="13" customFormat="1" ht="17.25" customHeight="1">
      <c r="A16" s="47"/>
      <c r="B16" s="27"/>
      <c r="C16" s="49">
        <f>'[1]财拨总表（引用）'!A17</f>
        <v>0</v>
      </c>
      <c r="D16" s="46">
        <f>'[1]财拨总表（引用）'!B17</f>
        <v>0</v>
      </c>
      <c r="E16" s="46">
        <f>'[1]财拨总表（引用）'!C17</f>
        <v>0</v>
      </c>
      <c r="F16" s="46">
        <f>'[1]财拨总表（引用）'!D17</f>
        <v>0</v>
      </c>
      <c r="G16" s="14"/>
    </row>
    <row r="17" spans="1:7" s="13" customFormat="1" ht="17.25" customHeight="1">
      <c r="A17" s="47"/>
      <c r="B17" s="27"/>
      <c r="C17" s="49">
        <f>'[1]财拨总表（引用）'!A18</f>
        <v>0</v>
      </c>
      <c r="D17" s="46">
        <f>'[1]财拨总表（引用）'!B18</f>
        <v>0</v>
      </c>
      <c r="E17" s="46">
        <f>'[1]财拨总表（引用）'!C18</f>
        <v>0</v>
      </c>
      <c r="F17" s="46">
        <f>'[1]财拨总表（引用）'!D18</f>
        <v>0</v>
      </c>
      <c r="G17" s="14"/>
    </row>
    <row r="18" spans="1:7" s="13" customFormat="1" ht="17.25" customHeight="1">
      <c r="A18" s="47"/>
      <c r="B18" s="27"/>
      <c r="C18" s="49">
        <f>'[1]财拨总表（引用）'!A19</f>
        <v>0</v>
      </c>
      <c r="D18" s="46">
        <f>'[1]财拨总表（引用）'!B19</f>
        <v>0</v>
      </c>
      <c r="E18" s="46">
        <f>'[1]财拨总表（引用）'!C19</f>
        <v>0</v>
      </c>
      <c r="F18" s="46">
        <f>'[1]财拨总表（引用）'!D19</f>
        <v>0</v>
      </c>
      <c r="G18" s="14"/>
    </row>
    <row r="19" spans="1:7" s="13" customFormat="1" ht="17.25" customHeight="1">
      <c r="A19" s="50"/>
      <c r="B19" s="27"/>
      <c r="C19" s="49">
        <f>'[1]财拨总表（引用）'!A20</f>
        <v>0</v>
      </c>
      <c r="D19" s="46">
        <f>'[1]财拨总表（引用）'!B20</f>
        <v>0</v>
      </c>
      <c r="E19" s="46">
        <f>'[1]财拨总表（引用）'!C20</f>
        <v>0</v>
      </c>
      <c r="F19" s="46">
        <f>'[1]财拨总表（引用）'!D20</f>
        <v>0</v>
      </c>
      <c r="G19" s="14"/>
    </row>
    <row r="20" spans="1:7" s="13" customFormat="1" ht="17.25" customHeight="1">
      <c r="A20" s="47"/>
      <c r="B20" s="27"/>
      <c r="C20" s="49">
        <f>'[1]财拨总表（引用）'!A21</f>
        <v>0</v>
      </c>
      <c r="D20" s="46">
        <f>'[1]财拨总表（引用）'!B21</f>
        <v>0</v>
      </c>
      <c r="E20" s="46">
        <f>'[1]财拨总表（引用）'!C21</f>
        <v>0</v>
      </c>
      <c r="F20" s="46">
        <f>'[1]财拨总表（引用）'!D21</f>
        <v>0</v>
      </c>
      <c r="G20" s="14"/>
    </row>
    <row r="21" spans="1:7" s="13" customFormat="1" ht="17.25" customHeight="1">
      <c r="A21" s="47"/>
      <c r="B21" s="27"/>
      <c r="C21" s="49">
        <f>'[1]财拨总表（引用）'!A22</f>
        <v>0</v>
      </c>
      <c r="D21" s="46">
        <f>'[1]财拨总表（引用）'!B22</f>
        <v>0</v>
      </c>
      <c r="E21" s="46">
        <f>'[1]财拨总表（引用）'!C22</f>
        <v>0</v>
      </c>
      <c r="F21" s="46">
        <f>'[1]财拨总表（引用）'!D22</f>
        <v>0</v>
      </c>
      <c r="G21" s="14"/>
    </row>
    <row r="22" spans="1:7" s="13" customFormat="1" ht="17.25" customHeight="1">
      <c r="A22" s="47"/>
      <c r="B22" s="27"/>
      <c r="C22" s="49">
        <f>'[1]财拨总表（引用）'!A23</f>
        <v>0</v>
      </c>
      <c r="D22" s="46">
        <f>'[1]财拨总表（引用）'!B23</f>
        <v>0</v>
      </c>
      <c r="E22" s="46">
        <f>'[1]财拨总表（引用）'!C23</f>
        <v>0</v>
      </c>
      <c r="F22" s="46">
        <f>'[1]财拨总表（引用）'!D23</f>
        <v>0</v>
      </c>
      <c r="G22" s="14"/>
    </row>
    <row r="23" spans="1:7" s="13" customFormat="1" ht="17.25" customHeight="1">
      <c r="A23" s="47"/>
      <c r="B23" s="27"/>
      <c r="C23" s="49">
        <f>'[1]财拨总表（引用）'!A24</f>
        <v>0</v>
      </c>
      <c r="D23" s="46">
        <f>'[1]财拨总表（引用）'!B24</f>
        <v>0</v>
      </c>
      <c r="E23" s="46">
        <f>'[1]财拨总表（引用）'!C24</f>
        <v>0</v>
      </c>
      <c r="F23" s="46">
        <f>'[1]财拨总表（引用）'!D24</f>
        <v>0</v>
      </c>
      <c r="G23" s="14"/>
    </row>
    <row r="24" spans="1:7" s="13" customFormat="1" ht="17.25" customHeight="1">
      <c r="A24" s="47"/>
      <c r="B24" s="27"/>
      <c r="C24" s="49">
        <f>'[1]财拨总表（引用）'!A25</f>
        <v>0</v>
      </c>
      <c r="D24" s="46">
        <f>'[1]财拨总表（引用）'!B25</f>
        <v>0</v>
      </c>
      <c r="E24" s="46">
        <f>'[1]财拨总表（引用）'!C25</f>
        <v>0</v>
      </c>
      <c r="F24" s="46">
        <f>'[1]财拨总表（引用）'!D25</f>
        <v>0</v>
      </c>
      <c r="G24" s="14"/>
    </row>
    <row r="25" spans="1:7" s="13" customFormat="1" ht="17.25" customHeight="1">
      <c r="A25" s="47"/>
      <c r="B25" s="27"/>
      <c r="C25" s="49">
        <f>'[1]财拨总表（引用）'!A26</f>
        <v>0</v>
      </c>
      <c r="D25" s="46">
        <f>'[1]财拨总表（引用）'!B26</f>
        <v>0</v>
      </c>
      <c r="E25" s="46">
        <f>'[1]财拨总表（引用）'!C26</f>
        <v>0</v>
      </c>
      <c r="F25" s="46">
        <f>'[1]财拨总表（引用）'!D26</f>
        <v>0</v>
      </c>
      <c r="G25" s="14"/>
    </row>
    <row r="26" spans="1:7" s="13" customFormat="1" ht="19.5" customHeight="1">
      <c r="A26" s="47"/>
      <c r="B26" s="27"/>
      <c r="C26" s="49">
        <f>'[1]财拨总表（引用）'!A27</f>
        <v>0</v>
      </c>
      <c r="D26" s="46">
        <f>'[1]财拨总表（引用）'!B27</f>
        <v>0</v>
      </c>
      <c r="E26" s="46">
        <f>'[1]财拨总表（引用）'!C27</f>
        <v>0</v>
      </c>
      <c r="F26" s="46">
        <f>'[1]财拨总表（引用）'!D27</f>
        <v>0</v>
      </c>
      <c r="G26" s="14"/>
    </row>
    <row r="27" spans="1:7" s="13" customFormat="1" ht="19.5" customHeight="1">
      <c r="A27" s="47"/>
      <c r="B27" s="27"/>
      <c r="C27" s="49">
        <f>'[1]财拨总表（引用）'!A28</f>
        <v>0</v>
      </c>
      <c r="D27" s="46">
        <f>'[1]财拨总表（引用）'!B28</f>
        <v>0</v>
      </c>
      <c r="E27" s="46">
        <f>'[1]财拨总表（引用）'!C28</f>
        <v>0</v>
      </c>
      <c r="F27" s="46">
        <f>'[1]财拨总表（引用）'!D28</f>
        <v>0</v>
      </c>
      <c r="G27" s="14"/>
    </row>
    <row r="28" spans="1:7" s="13" customFormat="1" ht="19.5" customHeight="1">
      <c r="A28" s="47"/>
      <c r="B28" s="27"/>
      <c r="C28" s="49">
        <f>'[1]财拨总表（引用）'!A29</f>
        <v>0</v>
      </c>
      <c r="D28" s="46">
        <f>'[1]财拨总表（引用）'!B29</f>
        <v>0</v>
      </c>
      <c r="E28" s="46">
        <f>'[1]财拨总表（引用）'!C29</f>
        <v>0</v>
      </c>
      <c r="F28" s="46">
        <f>'[1]财拨总表（引用）'!D29</f>
        <v>0</v>
      </c>
      <c r="G28" s="14"/>
    </row>
    <row r="29" spans="1:7" s="13" customFormat="1" ht="19.5" customHeight="1">
      <c r="A29" s="47"/>
      <c r="B29" s="27"/>
      <c r="C29" s="49">
        <f>'[1]财拨总表（引用）'!A30</f>
        <v>0</v>
      </c>
      <c r="D29" s="46">
        <f>'[1]财拨总表（引用）'!B30</f>
        <v>0</v>
      </c>
      <c r="E29" s="46">
        <f>'[1]财拨总表（引用）'!C30</f>
        <v>0</v>
      </c>
      <c r="F29" s="46">
        <f>'[1]财拨总表（引用）'!D30</f>
        <v>0</v>
      </c>
      <c r="G29" s="14"/>
    </row>
    <row r="30" spans="1:7" s="13" customFormat="1" ht="19.5" customHeight="1">
      <c r="A30" s="47"/>
      <c r="B30" s="27"/>
      <c r="C30" s="49">
        <f>'[1]财拨总表（引用）'!A31</f>
        <v>0</v>
      </c>
      <c r="D30" s="46">
        <f>'[1]财拨总表（引用）'!B31</f>
        <v>0</v>
      </c>
      <c r="E30" s="46">
        <f>'[1]财拨总表（引用）'!C31</f>
        <v>0</v>
      </c>
      <c r="F30" s="46">
        <f>'[1]财拨总表（引用）'!D31</f>
        <v>0</v>
      </c>
      <c r="G30" s="14"/>
    </row>
    <row r="31" spans="1:7" s="13" customFormat="1" ht="19.5" customHeight="1">
      <c r="A31" s="47"/>
      <c r="B31" s="27"/>
      <c r="C31" s="49">
        <f>'[1]财拨总表（引用）'!A32</f>
        <v>0</v>
      </c>
      <c r="D31" s="46">
        <f>'[1]财拨总表（引用）'!B32</f>
        <v>0</v>
      </c>
      <c r="E31" s="46">
        <f>'[1]财拨总表（引用）'!C32</f>
        <v>0</v>
      </c>
      <c r="F31" s="46">
        <f>'[1]财拨总表（引用）'!D32</f>
        <v>0</v>
      </c>
      <c r="G31" s="14"/>
    </row>
    <row r="32" spans="1:7" s="13" customFormat="1" ht="19.5" customHeight="1">
      <c r="A32" s="47"/>
      <c r="B32" s="27"/>
      <c r="C32" s="49">
        <f>'[1]财拨总表（引用）'!A33</f>
        <v>0</v>
      </c>
      <c r="D32" s="46">
        <f>'[1]财拨总表（引用）'!B33</f>
        <v>0</v>
      </c>
      <c r="E32" s="46">
        <f>'[1]财拨总表（引用）'!C33</f>
        <v>0</v>
      </c>
      <c r="F32" s="46">
        <f>'[1]财拨总表（引用）'!D33</f>
        <v>0</v>
      </c>
      <c r="G32" s="14"/>
    </row>
    <row r="33" spans="1:7" s="13" customFormat="1" ht="19.5" customHeight="1">
      <c r="A33" s="47"/>
      <c r="B33" s="27"/>
      <c r="C33" s="49">
        <f>'[1]财拨总表（引用）'!A34</f>
        <v>0</v>
      </c>
      <c r="D33" s="46">
        <f>'[1]财拨总表（引用）'!B34</f>
        <v>0</v>
      </c>
      <c r="E33" s="46">
        <f>'[1]财拨总表（引用）'!C34</f>
        <v>0</v>
      </c>
      <c r="F33" s="46">
        <f>'[1]财拨总表（引用）'!D34</f>
        <v>0</v>
      </c>
      <c r="G33" s="14"/>
    </row>
    <row r="34" spans="1:7" s="13" customFormat="1" ht="19.5" customHeight="1">
      <c r="A34" s="47"/>
      <c r="B34" s="27"/>
      <c r="C34" s="49">
        <f>'[1]财拨总表（引用）'!A35</f>
        <v>0</v>
      </c>
      <c r="D34" s="46">
        <f>'[1]财拨总表（引用）'!B35</f>
        <v>0</v>
      </c>
      <c r="E34" s="46">
        <f>'[1]财拨总表（引用）'!C35</f>
        <v>0</v>
      </c>
      <c r="F34" s="46">
        <f>'[1]财拨总表（引用）'!D35</f>
        <v>0</v>
      </c>
      <c r="G34" s="14"/>
    </row>
    <row r="35" spans="1:7" s="13" customFormat="1" ht="19.5" customHeight="1">
      <c r="A35" s="47"/>
      <c r="B35" s="27"/>
      <c r="C35" s="49">
        <f>'[1]财拨总表（引用）'!A36</f>
        <v>0</v>
      </c>
      <c r="D35" s="46">
        <f>'[1]财拨总表（引用）'!B36</f>
        <v>0</v>
      </c>
      <c r="E35" s="46">
        <f>'[1]财拨总表（引用）'!C36</f>
        <v>0</v>
      </c>
      <c r="F35" s="46">
        <f>'[1]财拨总表（引用）'!D36</f>
        <v>0</v>
      </c>
      <c r="G35" s="14"/>
    </row>
    <row r="36" spans="1:7" s="13" customFormat="1" ht="19.5" customHeight="1">
      <c r="A36" s="47"/>
      <c r="B36" s="27"/>
      <c r="C36" s="49">
        <f>'[1]财拨总表（引用）'!A37</f>
        <v>0</v>
      </c>
      <c r="D36" s="46">
        <f>'[1]财拨总表（引用）'!B37</f>
        <v>0</v>
      </c>
      <c r="E36" s="46">
        <f>'[1]财拨总表（引用）'!C37</f>
        <v>0</v>
      </c>
      <c r="F36" s="46">
        <f>'[1]财拨总表（引用）'!D37</f>
        <v>0</v>
      </c>
      <c r="G36" s="14"/>
    </row>
    <row r="37" spans="1:7" s="13" customFormat="1" ht="19.5" customHeight="1">
      <c r="A37" s="47"/>
      <c r="B37" s="27"/>
      <c r="C37" s="49">
        <f>'[1]财拨总表（引用）'!A38</f>
        <v>0</v>
      </c>
      <c r="D37" s="46">
        <f>'[1]财拨总表（引用）'!B38</f>
        <v>0</v>
      </c>
      <c r="E37" s="46">
        <f>'[1]财拨总表（引用）'!C38</f>
        <v>0</v>
      </c>
      <c r="F37" s="46">
        <f>'[1]财拨总表（引用）'!D38</f>
        <v>0</v>
      </c>
      <c r="G37" s="14"/>
    </row>
    <row r="38" spans="1:7" s="13" customFormat="1" ht="19.5" customHeight="1">
      <c r="A38" s="47"/>
      <c r="B38" s="27"/>
      <c r="C38" s="49">
        <f>'[1]财拨总表（引用）'!A39</f>
        <v>0</v>
      </c>
      <c r="D38" s="46">
        <f>'[1]财拨总表（引用）'!B39</f>
        <v>0</v>
      </c>
      <c r="E38" s="46">
        <f>'[1]财拨总表（引用）'!C39</f>
        <v>0</v>
      </c>
      <c r="F38" s="46">
        <f>'[1]财拨总表（引用）'!D39</f>
        <v>0</v>
      </c>
      <c r="G38" s="14"/>
    </row>
    <row r="39" spans="1:7" s="13" customFormat="1" ht="19.5" customHeight="1">
      <c r="A39" s="47"/>
      <c r="B39" s="27"/>
      <c r="C39" s="49">
        <f>'[1]财拨总表（引用）'!A40</f>
        <v>0</v>
      </c>
      <c r="D39" s="46">
        <f>'[1]财拨总表（引用）'!B40</f>
        <v>0</v>
      </c>
      <c r="E39" s="46">
        <f>'[1]财拨总表（引用）'!C40</f>
        <v>0</v>
      </c>
      <c r="F39" s="46">
        <f>'[1]财拨总表（引用）'!D40</f>
        <v>0</v>
      </c>
      <c r="G39" s="14"/>
    </row>
    <row r="40" spans="1:7" s="13" customFormat="1" ht="19.5" customHeight="1">
      <c r="A40" s="47"/>
      <c r="B40" s="27"/>
      <c r="C40" s="49">
        <f>'[1]财拨总表（引用）'!A41</f>
        <v>0</v>
      </c>
      <c r="D40" s="46">
        <f>'[1]财拨总表（引用）'!B41</f>
        <v>0</v>
      </c>
      <c r="E40" s="46">
        <f>'[1]财拨总表（引用）'!C41</f>
        <v>0</v>
      </c>
      <c r="F40" s="46">
        <f>'[1]财拨总表（引用）'!D41</f>
        <v>0</v>
      </c>
      <c r="G40" s="14"/>
    </row>
    <row r="41" spans="1:7" s="13" customFormat="1" ht="19.5" customHeight="1">
      <c r="A41" s="47"/>
      <c r="B41" s="27"/>
      <c r="C41" s="49">
        <f>'[1]财拨总表（引用）'!A42</f>
        <v>0</v>
      </c>
      <c r="D41" s="46">
        <f>'[1]财拨总表（引用）'!B42</f>
        <v>0</v>
      </c>
      <c r="E41" s="46">
        <f>'[1]财拨总表（引用）'!C42</f>
        <v>0</v>
      </c>
      <c r="F41" s="46">
        <f>'[1]财拨总表（引用）'!D42</f>
        <v>0</v>
      </c>
      <c r="G41" s="14"/>
    </row>
    <row r="42" spans="1:7" s="13" customFormat="1" ht="19.5" customHeight="1">
      <c r="A42" s="47"/>
      <c r="B42" s="27"/>
      <c r="C42" s="49">
        <f>'[1]财拨总表（引用）'!A43</f>
        <v>0</v>
      </c>
      <c r="D42" s="46">
        <f>'[1]财拨总表（引用）'!B43</f>
        <v>0</v>
      </c>
      <c r="E42" s="46">
        <f>'[1]财拨总表（引用）'!C43</f>
        <v>0</v>
      </c>
      <c r="F42" s="46">
        <f>'[1]财拨总表（引用）'!D43</f>
        <v>0</v>
      </c>
      <c r="G42" s="14"/>
    </row>
    <row r="43" spans="1:7" s="13" customFormat="1" ht="19.5" customHeight="1">
      <c r="A43" s="47"/>
      <c r="B43" s="27"/>
      <c r="C43" s="49">
        <f>'[1]财拨总表（引用）'!A44</f>
        <v>0</v>
      </c>
      <c r="D43" s="46">
        <f>'[1]财拨总表（引用）'!B44</f>
        <v>0</v>
      </c>
      <c r="E43" s="46">
        <f>'[1]财拨总表（引用）'!C44</f>
        <v>0</v>
      </c>
      <c r="F43" s="46">
        <f>'[1]财拨总表（引用）'!D44</f>
        <v>0</v>
      </c>
      <c r="G43" s="14"/>
    </row>
    <row r="44" spans="1:7" s="13" customFormat="1" ht="19.5" customHeight="1">
      <c r="A44" s="47"/>
      <c r="B44" s="27"/>
      <c r="C44" s="49">
        <f>'[1]财拨总表（引用）'!A45</f>
        <v>0</v>
      </c>
      <c r="D44" s="46">
        <f>'[1]财拨总表（引用）'!B45</f>
        <v>0</v>
      </c>
      <c r="E44" s="46">
        <f>'[1]财拨总表（引用）'!C45</f>
        <v>0</v>
      </c>
      <c r="F44" s="46">
        <f>'[1]财拨总表（引用）'!D45</f>
        <v>0</v>
      </c>
      <c r="G44" s="14"/>
    </row>
    <row r="45" spans="1:7" s="13" customFormat="1" ht="19.5" customHeight="1">
      <c r="A45" s="47"/>
      <c r="B45" s="27"/>
      <c r="C45" s="49">
        <f>'[1]财拨总表（引用）'!A46</f>
        <v>0</v>
      </c>
      <c r="D45" s="46">
        <f>'[1]财拨总表（引用）'!B46</f>
        <v>0</v>
      </c>
      <c r="E45" s="46">
        <f>'[1]财拨总表（引用）'!C46</f>
        <v>0</v>
      </c>
      <c r="F45" s="46">
        <f>'[1]财拨总表（引用）'!D46</f>
        <v>0</v>
      </c>
      <c r="G45" s="14"/>
    </row>
    <row r="46" spans="1:7" s="13" customFormat="1" ht="19.5" customHeight="1">
      <c r="A46" s="47"/>
      <c r="B46" s="27"/>
      <c r="C46" s="49">
        <f>'[1]财拨总表（引用）'!A47</f>
        <v>0</v>
      </c>
      <c r="D46" s="46">
        <f>'[1]财拨总表（引用）'!B47</f>
        <v>0</v>
      </c>
      <c r="E46" s="46">
        <f>'[1]财拨总表（引用）'!C47</f>
        <v>0</v>
      </c>
      <c r="F46" s="46">
        <f>'[1]财拨总表（引用）'!D47</f>
        <v>0</v>
      </c>
      <c r="G46" s="14"/>
    </row>
    <row r="47" spans="1:7" s="13" customFormat="1" ht="19.5" customHeight="1">
      <c r="A47" s="47"/>
      <c r="B47" s="27"/>
      <c r="C47" s="49">
        <f>'[1]财拨总表（引用）'!A48</f>
        <v>0</v>
      </c>
      <c r="D47" s="46">
        <f>'[1]财拨总表（引用）'!B48</f>
        <v>0</v>
      </c>
      <c r="E47" s="46">
        <f>'[1]财拨总表（引用）'!C48</f>
        <v>0</v>
      </c>
      <c r="F47" s="46">
        <f>'[1]财拨总表（引用）'!D48</f>
        <v>0</v>
      </c>
      <c r="G47" s="14"/>
    </row>
    <row r="48" spans="1:7" s="13" customFormat="1" ht="19.5" customHeight="1">
      <c r="A48" s="47"/>
      <c r="B48" s="27"/>
      <c r="C48" s="49">
        <f>'[1]财拨总表（引用）'!A49</f>
        <v>0</v>
      </c>
      <c r="D48" s="46">
        <f>'[1]财拨总表（引用）'!B49</f>
        <v>0</v>
      </c>
      <c r="E48" s="46">
        <f>'[1]财拨总表（引用）'!C49</f>
        <v>0</v>
      </c>
      <c r="F48" s="46">
        <f>'[1]财拨总表（引用）'!D49</f>
        <v>0</v>
      </c>
      <c r="G48" s="14"/>
    </row>
    <row r="49" spans="1:7" s="13" customFormat="1" ht="17.25" customHeight="1">
      <c r="A49" s="47" t="s">
        <v>93</v>
      </c>
      <c r="B49" s="27"/>
      <c r="C49" s="46" t="s">
        <v>94</v>
      </c>
      <c r="D49" s="46"/>
      <c r="E49" s="46"/>
      <c r="F49" s="27"/>
      <c r="G49" s="14"/>
    </row>
    <row r="50" spans="1:7" s="13" customFormat="1" ht="17.25" customHeight="1">
      <c r="A50" s="18" t="s">
        <v>95</v>
      </c>
      <c r="B50" s="27"/>
      <c r="C50" s="46"/>
      <c r="D50" s="46"/>
      <c r="E50" s="46"/>
      <c r="F50" s="27"/>
      <c r="G50" s="14"/>
    </row>
    <row r="51" spans="1:7" s="13" customFormat="1" ht="17.25" customHeight="1">
      <c r="A51" s="47" t="s">
        <v>96</v>
      </c>
      <c r="B51" s="44"/>
      <c r="C51" s="46"/>
      <c r="D51" s="46"/>
      <c r="E51" s="46"/>
      <c r="F51" s="27"/>
      <c r="G51" s="14"/>
    </row>
    <row r="52" spans="1:7" s="13" customFormat="1" ht="17.25" customHeight="1">
      <c r="A52" s="47"/>
      <c r="B52" s="27"/>
      <c r="C52" s="46"/>
      <c r="D52" s="46"/>
      <c r="E52" s="46"/>
      <c r="F52" s="27"/>
      <c r="G52" s="14"/>
    </row>
    <row r="53" spans="1:7" s="13" customFormat="1" ht="17.25" customHeight="1">
      <c r="A53" s="47"/>
      <c r="B53" s="27"/>
      <c r="C53" s="46"/>
      <c r="D53" s="46"/>
      <c r="E53" s="46"/>
      <c r="F53" s="27"/>
      <c r="G53" s="14"/>
    </row>
    <row r="54" spans="1:7" s="13" customFormat="1" ht="17.25" customHeight="1">
      <c r="A54" s="51" t="s">
        <v>31</v>
      </c>
      <c r="B54" s="44">
        <f>B6</f>
        <v>488.32</v>
      </c>
      <c r="C54" s="51" t="s">
        <v>32</v>
      </c>
      <c r="D54" s="44">
        <f>'[1]财拨总表（引用）'!B7</f>
        <v>488.32</v>
      </c>
      <c r="E54" s="44">
        <f>'[1]财拨总表（引用）'!C7</f>
        <v>488.32</v>
      </c>
      <c r="F54" s="44">
        <f>'[1]财拨总表（引用）'!D7</f>
        <v>0</v>
      </c>
      <c r="G54" s="14"/>
    </row>
    <row r="55" s="13" customFormat="1" ht="15"/>
    <row r="56" s="13" customFormat="1" ht="15"/>
    <row r="57" s="13" customFormat="1" ht="15"/>
    <row r="58" s="13" customFormat="1" ht="15"/>
    <row r="59" s="13" customFormat="1" ht="15"/>
    <row r="60" s="13" customFormat="1" ht="15"/>
    <row r="61" s="13" customFormat="1" ht="15"/>
    <row r="62" s="13" customFormat="1" ht="15"/>
    <row r="63" s="13" customFormat="1" ht="15"/>
    <row r="64" s="13" customFormat="1" ht="15"/>
    <row r="65" s="13" customFormat="1" ht="15"/>
    <row r="66" s="13" customFormat="1" ht="15"/>
    <row r="67" s="13" customFormat="1" ht="15"/>
    <row r="68" s="13" customFormat="1" ht="15"/>
    <row r="69" s="13" customFormat="1" ht="15"/>
    <row r="70" s="13" customFormat="1" ht="15"/>
    <row r="71" s="13" customFormat="1" ht="15"/>
    <row r="72" s="13" customFormat="1" ht="15"/>
    <row r="73" s="13" customFormat="1" ht="15"/>
    <row r="74" s="13" customFormat="1" ht="15"/>
    <row r="75" s="13" customFormat="1" ht="15"/>
    <row r="76" s="13" customFormat="1" ht="15"/>
    <row r="77" s="13" customFormat="1" ht="15"/>
    <row r="78" s="13" customFormat="1" ht="15"/>
    <row r="79" s="13" customFormat="1" ht="15"/>
    <row r="80" s="13" customFormat="1" ht="15">
      <c r="AF80" s="25"/>
    </row>
    <row r="81" s="13" customFormat="1" ht="15">
      <c r="AD81" s="25"/>
    </row>
    <row r="82" spans="31:32" s="13" customFormat="1" ht="15">
      <c r="AE82" s="25"/>
      <c r="AF82" s="25"/>
    </row>
    <row r="83" spans="32:33" s="13" customFormat="1" ht="15">
      <c r="AF83" s="25"/>
      <c r="AG83" s="25"/>
    </row>
    <row r="84" s="13" customFormat="1" ht="15">
      <c r="AG84" s="52" t="s">
        <v>97</v>
      </c>
    </row>
    <row r="85" s="13" customFormat="1" ht="15"/>
    <row r="86" s="13" customFormat="1" ht="15"/>
    <row r="87" s="13" customFormat="1" ht="15"/>
    <row r="88" s="13" customFormat="1" ht="15"/>
    <row r="89" s="13" customFormat="1" ht="15"/>
    <row r="90" s="13" customFormat="1" ht="15"/>
    <row r="91" s="13" customFormat="1" ht="15"/>
    <row r="92" s="13" customFormat="1" ht="15"/>
    <row r="93" s="13" customFormat="1" ht="15"/>
    <row r="94" s="13" customFormat="1" ht="15"/>
    <row r="95" s="13" customFormat="1" ht="15"/>
    <row r="96" s="13" customFormat="1" ht="15"/>
    <row r="97" s="13" customFormat="1" ht="15"/>
    <row r="98" s="13" customFormat="1" ht="15"/>
    <row r="99" s="13" customFormat="1" ht="15"/>
    <row r="100" s="13" customFormat="1" ht="15"/>
    <row r="101" s="13" customFormat="1" ht="15"/>
    <row r="102" s="13" customFormat="1" ht="15"/>
    <row r="103" s="13" customFormat="1" ht="15"/>
    <row r="104" s="13" customFormat="1" ht="15"/>
    <row r="105" s="13" customFormat="1" ht="15"/>
    <row r="106" s="13" customFormat="1" ht="15"/>
    <row r="107" s="13" customFormat="1" ht="15"/>
    <row r="108" s="13" customFormat="1" ht="15"/>
    <row r="109" s="13" customFormat="1" ht="15"/>
    <row r="110" s="13" customFormat="1" ht="15"/>
    <row r="111" s="13" customFormat="1" ht="15"/>
    <row r="112" s="13" customFormat="1" ht="15"/>
    <row r="113" s="13" customFormat="1" ht="15"/>
    <row r="114" s="13" customFormat="1" ht="15"/>
    <row r="115" s="13" customFormat="1" ht="15"/>
    <row r="116" s="13" customFormat="1" ht="15"/>
    <row r="117" s="13" customFormat="1" ht="15"/>
    <row r="118" s="13" customFormat="1" ht="15"/>
    <row r="119" s="13" customFormat="1" ht="15"/>
    <row r="120" s="13" customFormat="1" ht="15"/>
    <row r="121" s="13" customFormat="1" ht="15">
      <c r="Z121" s="25"/>
    </row>
    <row r="122" spans="23:26" s="13" customFormat="1" ht="15">
      <c r="W122" s="25"/>
      <c r="X122" s="25"/>
      <c r="Y122" s="25"/>
      <c r="Z122" s="52" t="s">
        <v>97</v>
      </c>
    </row>
  </sheetData>
  <sheetProtection formatCells="0" formatColumns="0" formatRows="0" insertColumns="0" insertRows="0" insertHyperlinks="0" deleteColumns="0" deleteRows="0" sort="0" autoFilter="0" pivotTables="0"/>
  <mergeCells count="2">
    <mergeCell ref="A2:F2"/>
    <mergeCell ref="C4:F4"/>
  </mergeCells>
  <printOptions horizontalCentered="1"/>
  <pageMargins left="0.3937007874015747" right="0.3937007874015747" top="0.5905511811023622" bottom="0.5905511811023622" header="0.5" footer="0.5"/>
  <pageSetup horizontalDpi="300" verticalDpi="300" orientation="landscape" paperSize="9" scale="85"/>
</worksheet>
</file>

<file path=xl/worksheets/sheet6.xml><?xml version="1.0" encoding="utf-8"?>
<worksheet xmlns="http://schemas.openxmlformats.org/spreadsheetml/2006/main" xmlns:r="http://schemas.openxmlformats.org/officeDocument/2006/relationships">
  <dimension ref="A1:G29"/>
  <sheetViews>
    <sheetView showGridLines="0" workbookViewId="0" topLeftCell="A1">
      <selection activeCell="A1" sqref="A1"/>
    </sheetView>
  </sheetViews>
  <sheetFormatPr defaultColWidth="8.8515625" defaultRowHeight="12.75" customHeight="1"/>
  <cols>
    <col min="1" max="1" width="16.7109375" style="13" customWidth="1"/>
    <col min="2" max="2" width="44.421875" style="13" customWidth="1"/>
    <col min="3" max="5" width="28.00390625" style="13" customWidth="1"/>
    <col min="6" max="6" width="9.140625" style="13" customWidth="1"/>
    <col min="7" max="7" width="13.57421875" style="13" customWidth="1"/>
    <col min="8" max="8" width="9.140625" style="13" customWidth="1"/>
  </cols>
  <sheetData>
    <row r="1" spans="1:7" s="13" customFormat="1" ht="21" customHeight="1">
      <c r="A1" s="14"/>
      <c r="B1" s="14"/>
      <c r="C1" s="14"/>
      <c r="D1" s="14"/>
      <c r="E1" s="14"/>
      <c r="F1" s="14"/>
      <c r="G1" s="14"/>
    </row>
    <row r="2" spans="1:7" s="13" customFormat="1" ht="29.25" customHeight="1">
      <c r="A2" s="15" t="s">
        <v>98</v>
      </c>
      <c r="B2" s="15"/>
      <c r="C2" s="15"/>
      <c r="D2" s="15"/>
      <c r="E2" s="15"/>
      <c r="F2" s="16"/>
      <c r="G2" s="16"/>
    </row>
    <row r="3" spans="1:7" s="13" customFormat="1" ht="21" customHeight="1">
      <c r="A3" s="17" t="s">
        <v>9</v>
      </c>
      <c r="B3" s="18"/>
      <c r="C3" s="18"/>
      <c r="D3" s="18"/>
      <c r="E3" s="19" t="s">
        <v>10</v>
      </c>
      <c r="F3" s="14"/>
      <c r="G3" s="14"/>
    </row>
    <row r="4" spans="1:7" s="13" customFormat="1" ht="17.25" customHeight="1">
      <c r="A4" s="20" t="s">
        <v>75</v>
      </c>
      <c r="B4" s="20"/>
      <c r="C4" s="20" t="s">
        <v>99</v>
      </c>
      <c r="D4" s="20"/>
      <c r="E4" s="20"/>
      <c r="F4" s="14"/>
      <c r="G4" s="14"/>
    </row>
    <row r="5" spans="1:7" s="13" customFormat="1" ht="21" customHeight="1">
      <c r="A5" s="20" t="s">
        <v>81</v>
      </c>
      <c r="B5" s="20" t="s">
        <v>82</v>
      </c>
      <c r="C5" s="20" t="s">
        <v>36</v>
      </c>
      <c r="D5" s="20" t="s">
        <v>76</v>
      </c>
      <c r="E5" s="20" t="s">
        <v>77</v>
      </c>
      <c r="F5" s="14"/>
      <c r="G5" s="14"/>
    </row>
    <row r="6" spans="1:7" s="13" customFormat="1" ht="21" customHeight="1">
      <c r="A6" s="23" t="s">
        <v>50</v>
      </c>
      <c r="B6" s="23" t="s">
        <v>50</v>
      </c>
      <c r="C6" s="24">
        <v>1</v>
      </c>
      <c r="D6" s="24">
        <f>C6+1</f>
        <v>2</v>
      </c>
      <c r="E6" s="24">
        <f>D6+1</f>
        <v>3</v>
      </c>
      <c r="F6" s="14"/>
      <c r="G6" s="14"/>
    </row>
    <row r="7" spans="1:7" s="13" customFormat="1" ht="18.75" customHeight="1">
      <c r="A7" s="26" t="s">
        <v>51</v>
      </c>
      <c r="B7" s="26" t="s">
        <v>36</v>
      </c>
      <c r="C7" s="28">
        <v>488.32</v>
      </c>
      <c r="D7" s="28">
        <v>442</v>
      </c>
      <c r="E7" s="27">
        <v>46.32</v>
      </c>
      <c r="F7" s="14"/>
      <c r="G7" s="14"/>
    </row>
    <row r="8" spans="1:5" s="13" customFormat="1" ht="18.75" customHeight="1">
      <c r="A8" s="26" t="s">
        <v>52</v>
      </c>
      <c r="B8" s="26" t="s">
        <v>53</v>
      </c>
      <c r="C8" s="28">
        <v>440.56</v>
      </c>
      <c r="D8" s="28">
        <v>394.24</v>
      </c>
      <c r="E8" s="27">
        <v>46.32</v>
      </c>
    </row>
    <row r="9" spans="1:5" s="13" customFormat="1" ht="18.75" customHeight="1">
      <c r="A9" s="26" t="s">
        <v>54</v>
      </c>
      <c r="B9" s="26" t="s">
        <v>55</v>
      </c>
      <c r="C9" s="28">
        <v>413.33</v>
      </c>
      <c r="D9" s="28">
        <v>367.01</v>
      </c>
      <c r="E9" s="27">
        <v>46.32</v>
      </c>
    </row>
    <row r="10" spans="1:5" s="13" customFormat="1" ht="18.75" customHeight="1">
      <c r="A10" s="26" t="s">
        <v>56</v>
      </c>
      <c r="B10" s="26" t="s">
        <v>57</v>
      </c>
      <c r="C10" s="28">
        <v>413.33</v>
      </c>
      <c r="D10" s="28">
        <v>367.01</v>
      </c>
      <c r="E10" s="27">
        <v>46.32</v>
      </c>
    </row>
    <row r="11" spans="1:5" s="13" customFormat="1" ht="18.75" customHeight="1">
      <c r="A11" s="26" t="s">
        <v>58</v>
      </c>
      <c r="B11" s="26" t="s">
        <v>59</v>
      </c>
      <c r="C11" s="28">
        <v>27.23</v>
      </c>
      <c r="D11" s="28">
        <v>27.23</v>
      </c>
      <c r="E11" s="27"/>
    </row>
    <row r="12" spans="1:5" s="13" customFormat="1" ht="18.75" customHeight="1">
      <c r="A12" s="26" t="s">
        <v>60</v>
      </c>
      <c r="B12" s="26" t="s">
        <v>61</v>
      </c>
      <c r="C12" s="28">
        <v>27.23</v>
      </c>
      <c r="D12" s="28">
        <v>27.23</v>
      </c>
      <c r="E12" s="27"/>
    </row>
    <row r="13" spans="1:5" s="13" customFormat="1" ht="18.75" customHeight="1">
      <c r="A13" s="26" t="s">
        <v>62</v>
      </c>
      <c r="B13" s="26" t="s">
        <v>63</v>
      </c>
      <c r="C13" s="28">
        <v>28.35</v>
      </c>
      <c r="D13" s="28">
        <v>28.35</v>
      </c>
      <c r="E13" s="27"/>
    </row>
    <row r="14" spans="1:5" s="13" customFormat="1" ht="18.75" customHeight="1">
      <c r="A14" s="26" t="s">
        <v>64</v>
      </c>
      <c r="B14" s="26" t="s">
        <v>65</v>
      </c>
      <c r="C14" s="28">
        <v>28.35</v>
      </c>
      <c r="D14" s="28">
        <v>28.35</v>
      </c>
      <c r="E14" s="27"/>
    </row>
    <row r="15" spans="1:5" s="13" customFormat="1" ht="18.75" customHeight="1">
      <c r="A15" s="26" t="s">
        <v>66</v>
      </c>
      <c r="B15" s="26" t="s">
        <v>67</v>
      </c>
      <c r="C15" s="28">
        <v>28.35</v>
      </c>
      <c r="D15" s="28">
        <v>28.35</v>
      </c>
      <c r="E15" s="27"/>
    </row>
    <row r="16" spans="1:5" s="13" customFormat="1" ht="18.75" customHeight="1">
      <c r="A16" s="26" t="s">
        <v>68</v>
      </c>
      <c r="B16" s="26" t="s">
        <v>69</v>
      </c>
      <c r="C16" s="28">
        <v>19.41</v>
      </c>
      <c r="D16" s="28">
        <v>19.41</v>
      </c>
      <c r="E16" s="27"/>
    </row>
    <row r="17" spans="1:5" s="13" customFormat="1" ht="18.75" customHeight="1">
      <c r="A17" s="26" t="s">
        <v>70</v>
      </c>
      <c r="B17" s="26" t="s">
        <v>71</v>
      </c>
      <c r="C17" s="28">
        <v>19.41</v>
      </c>
      <c r="D17" s="28">
        <v>19.41</v>
      </c>
      <c r="E17" s="27"/>
    </row>
    <row r="18" spans="1:5" s="13" customFormat="1" ht="18.75" customHeight="1">
      <c r="A18" s="26" t="s">
        <v>72</v>
      </c>
      <c r="B18" s="26" t="s">
        <v>73</v>
      </c>
      <c r="C18" s="28">
        <v>19.41</v>
      </c>
      <c r="D18" s="28">
        <v>19.41</v>
      </c>
      <c r="E18" s="27"/>
    </row>
    <row r="19" spans="1:7" s="13" customFormat="1" ht="21" customHeight="1">
      <c r="A19" s="14"/>
      <c r="B19" s="14"/>
      <c r="C19" s="14"/>
      <c r="D19" s="14"/>
      <c r="E19" s="14"/>
      <c r="F19" s="14"/>
      <c r="G19" s="14"/>
    </row>
    <row r="20" spans="1:7" s="13" customFormat="1" ht="21" customHeight="1">
      <c r="A20" s="14"/>
      <c r="B20" s="14"/>
      <c r="C20" s="14"/>
      <c r="D20" s="14"/>
      <c r="E20" s="14"/>
      <c r="F20" s="14"/>
      <c r="G20" s="14"/>
    </row>
    <row r="21" spans="1:7" s="13" customFormat="1" ht="21" customHeight="1">
      <c r="A21" s="14"/>
      <c r="B21" s="14"/>
      <c r="C21" s="14"/>
      <c r="D21" s="14"/>
      <c r="E21" s="14"/>
      <c r="F21" s="14"/>
      <c r="G21" s="14"/>
    </row>
    <row r="22" spans="1:7" s="13" customFormat="1" ht="21" customHeight="1">
      <c r="A22" s="14"/>
      <c r="B22" s="14"/>
      <c r="C22" s="14"/>
      <c r="D22" s="14"/>
      <c r="E22" s="14"/>
      <c r="F22" s="14"/>
      <c r="G22" s="14"/>
    </row>
    <row r="23" spans="1:7" s="13" customFormat="1" ht="21" customHeight="1">
      <c r="A23" s="14"/>
      <c r="B23" s="14"/>
      <c r="C23" s="14"/>
      <c r="D23" s="14"/>
      <c r="E23" s="14"/>
      <c r="F23" s="14"/>
      <c r="G23" s="14"/>
    </row>
    <row r="24" spans="1:7" s="13" customFormat="1" ht="21" customHeight="1">
      <c r="A24" s="14"/>
      <c r="B24" s="14"/>
      <c r="C24" s="14"/>
      <c r="D24" s="14"/>
      <c r="E24" s="14"/>
      <c r="F24" s="14"/>
      <c r="G24" s="14"/>
    </row>
    <row r="25" spans="1:7" s="13" customFormat="1" ht="21" customHeight="1">
      <c r="A25" s="14"/>
      <c r="B25" s="14"/>
      <c r="C25" s="14"/>
      <c r="D25" s="14"/>
      <c r="E25" s="14"/>
      <c r="F25" s="14"/>
      <c r="G25" s="14"/>
    </row>
    <row r="26" spans="1:7" s="13" customFormat="1" ht="21" customHeight="1">
      <c r="A26" s="14"/>
      <c r="B26" s="14"/>
      <c r="C26" s="14"/>
      <c r="D26" s="14"/>
      <c r="E26" s="14"/>
      <c r="F26" s="14"/>
      <c r="G26" s="14"/>
    </row>
    <row r="27" spans="1:7" s="13" customFormat="1" ht="21" customHeight="1">
      <c r="A27" s="14"/>
      <c r="B27" s="14"/>
      <c r="C27" s="14"/>
      <c r="D27" s="14"/>
      <c r="E27" s="14"/>
      <c r="F27" s="14"/>
      <c r="G27" s="14"/>
    </row>
    <row r="28" s="13" customFormat="1" ht="21" customHeight="1"/>
    <row r="29" spans="1:7" s="13" customFormat="1" ht="21" customHeight="1">
      <c r="A29" s="14"/>
      <c r="B29" s="14"/>
      <c r="C29" s="14"/>
      <c r="D29" s="14"/>
      <c r="E29" s="14"/>
      <c r="F29" s="14"/>
      <c r="G29" s="14"/>
    </row>
    <row r="30" s="13" customFormat="1" ht="15"/>
    <row r="31" s="13" customFormat="1" ht="15"/>
    <row r="32" s="13" customFormat="1" ht="15"/>
    <row r="33" s="13" customFormat="1" ht="15"/>
    <row r="34" s="13" customFormat="1" ht="15"/>
    <row r="35" s="13" customFormat="1" ht="15"/>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7.xml><?xml version="1.0" encoding="utf-8"?>
<worksheet xmlns="http://schemas.openxmlformats.org/spreadsheetml/2006/main" xmlns:r="http://schemas.openxmlformats.org/officeDocument/2006/relationships">
  <dimension ref="A1:H47"/>
  <sheetViews>
    <sheetView showGridLines="0" workbookViewId="0" topLeftCell="A1">
      <selection activeCell="A1" sqref="A1"/>
    </sheetView>
  </sheetViews>
  <sheetFormatPr defaultColWidth="8.8515625" defaultRowHeight="12.75" customHeight="1"/>
  <cols>
    <col min="1" max="1" width="28.00390625" style="13" customWidth="1"/>
    <col min="2" max="2" width="38.00390625" style="13" customWidth="1"/>
    <col min="3" max="5" width="28.00390625" style="13" customWidth="1"/>
    <col min="6" max="6" width="9.140625" style="13" customWidth="1"/>
    <col min="7" max="7" width="13.57421875" style="13" customWidth="1"/>
    <col min="8" max="9" width="9.140625" style="13" customWidth="1"/>
  </cols>
  <sheetData>
    <row r="1" spans="1:7" s="13" customFormat="1" ht="21" customHeight="1">
      <c r="A1" s="14"/>
      <c r="B1" s="14"/>
      <c r="C1" s="14"/>
      <c r="D1" s="14"/>
      <c r="E1" s="14"/>
      <c r="F1" s="14"/>
      <c r="G1" s="14"/>
    </row>
    <row r="2" spans="1:7" s="13" customFormat="1" ht="29.25" customHeight="1">
      <c r="A2" s="15" t="s">
        <v>100</v>
      </c>
      <c r="B2" s="15"/>
      <c r="C2" s="15"/>
      <c r="D2" s="15"/>
      <c r="E2" s="15"/>
      <c r="F2" s="16"/>
      <c r="G2" s="16"/>
    </row>
    <row r="3" spans="1:7" s="13" customFormat="1" ht="21" customHeight="1">
      <c r="A3" s="17" t="s">
        <v>9</v>
      </c>
      <c r="B3" s="18"/>
      <c r="C3" s="18"/>
      <c r="D3" s="18"/>
      <c r="E3" s="19" t="s">
        <v>10</v>
      </c>
      <c r="F3" s="14"/>
      <c r="G3" s="14"/>
    </row>
    <row r="4" spans="1:7" s="13" customFormat="1" ht="17.25" customHeight="1">
      <c r="A4" s="20" t="s">
        <v>101</v>
      </c>
      <c r="B4" s="20"/>
      <c r="C4" s="20" t="s">
        <v>102</v>
      </c>
      <c r="D4" s="20"/>
      <c r="E4" s="20"/>
      <c r="F4" s="14"/>
      <c r="G4" s="14"/>
    </row>
    <row r="5" spans="1:7" s="13" customFormat="1" ht="21" customHeight="1">
      <c r="A5" s="20" t="s">
        <v>81</v>
      </c>
      <c r="B5" s="21" t="s">
        <v>82</v>
      </c>
      <c r="C5" s="22" t="s">
        <v>36</v>
      </c>
      <c r="D5" s="22" t="s">
        <v>103</v>
      </c>
      <c r="E5" s="22" t="s">
        <v>104</v>
      </c>
      <c r="F5" s="14"/>
      <c r="G5" s="14"/>
    </row>
    <row r="6" spans="1:7" s="13" customFormat="1" ht="21" customHeight="1">
      <c r="A6" s="23" t="s">
        <v>50</v>
      </c>
      <c r="B6" s="23" t="s">
        <v>50</v>
      </c>
      <c r="C6" s="24">
        <v>1</v>
      </c>
      <c r="D6" s="24">
        <f>C6+1</f>
        <v>2</v>
      </c>
      <c r="E6" s="24">
        <f>D6+1</f>
        <v>3</v>
      </c>
      <c r="F6" s="14"/>
      <c r="G6" s="14"/>
    </row>
    <row r="7" spans="1:8" s="13" customFormat="1" ht="18.75" customHeight="1">
      <c r="A7" s="26" t="s">
        <v>51</v>
      </c>
      <c r="B7" s="26" t="s">
        <v>36</v>
      </c>
      <c r="C7" s="28">
        <v>442</v>
      </c>
      <c r="D7" s="28">
        <v>402.04</v>
      </c>
      <c r="E7" s="27">
        <v>39.96</v>
      </c>
      <c r="F7" s="37"/>
      <c r="G7" s="37"/>
      <c r="H7" s="25"/>
    </row>
    <row r="8" spans="1:5" s="13" customFormat="1" ht="18.75" customHeight="1">
      <c r="A8" s="26"/>
      <c r="B8" s="26" t="s">
        <v>105</v>
      </c>
      <c r="C8" s="28">
        <v>398.24</v>
      </c>
      <c r="D8" s="28">
        <v>398.24</v>
      </c>
      <c r="E8" s="27"/>
    </row>
    <row r="9" spans="1:5" s="13" customFormat="1" ht="18.75" customHeight="1">
      <c r="A9" s="26" t="s">
        <v>106</v>
      </c>
      <c r="B9" s="26" t="s">
        <v>107</v>
      </c>
      <c r="C9" s="28">
        <v>103.97</v>
      </c>
      <c r="D9" s="28">
        <v>103.97</v>
      </c>
      <c r="E9" s="27"/>
    </row>
    <row r="10" spans="1:5" s="13" customFormat="1" ht="18.75" customHeight="1">
      <c r="A10" s="26" t="s">
        <v>108</v>
      </c>
      <c r="B10" s="26" t="s">
        <v>109</v>
      </c>
      <c r="C10" s="28">
        <v>57.72</v>
      </c>
      <c r="D10" s="28">
        <v>57.72</v>
      </c>
      <c r="E10" s="27"/>
    </row>
    <row r="11" spans="1:5" s="13" customFormat="1" ht="18.75" customHeight="1">
      <c r="A11" s="26" t="s">
        <v>110</v>
      </c>
      <c r="B11" s="26" t="s">
        <v>111</v>
      </c>
      <c r="C11" s="28">
        <v>8.45</v>
      </c>
      <c r="D11" s="28">
        <v>8.45</v>
      </c>
      <c r="E11" s="27"/>
    </row>
    <row r="12" spans="1:5" s="13" customFormat="1" ht="18.75" customHeight="1">
      <c r="A12" s="26" t="s">
        <v>112</v>
      </c>
      <c r="B12" s="26" t="s">
        <v>113</v>
      </c>
      <c r="C12" s="28">
        <v>27.23</v>
      </c>
      <c r="D12" s="28">
        <v>27.23</v>
      </c>
      <c r="E12" s="27"/>
    </row>
    <row r="13" spans="1:5" s="13" customFormat="1" ht="18.75" customHeight="1">
      <c r="A13" s="26" t="s">
        <v>114</v>
      </c>
      <c r="B13" s="26" t="s">
        <v>115</v>
      </c>
      <c r="C13" s="28">
        <v>18.97</v>
      </c>
      <c r="D13" s="28">
        <v>18.97</v>
      </c>
      <c r="E13" s="27"/>
    </row>
    <row r="14" spans="1:5" s="13" customFormat="1" ht="37.5" customHeight="1">
      <c r="A14" s="26" t="s">
        <v>116</v>
      </c>
      <c r="B14" s="26" t="s">
        <v>117</v>
      </c>
      <c r="C14" s="28">
        <v>8.73</v>
      </c>
      <c r="D14" s="28">
        <v>8.73</v>
      </c>
      <c r="E14" s="27"/>
    </row>
    <row r="15" spans="1:5" s="13" customFormat="1" ht="18.75" customHeight="1">
      <c r="A15" s="26" t="s">
        <v>118</v>
      </c>
      <c r="B15" s="26" t="s">
        <v>119</v>
      </c>
      <c r="C15" s="28">
        <v>0.67</v>
      </c>
      <c r="D15" s="28">
        <v>0.67</v>
      </c>
      <c r="E15" s="27"/>
    </row>
    <row r="16" spans="1:5" s="13" customFormat="1" ht="18.75" customHeight="1">
      <c r="A16" s="26" t="s">
        <v>120</v>
      </c>
      <c r="B16" s="26" t="s">
        <v>121</v>
      </c>
      <c r="C16" s="28">
        <v>0.28</v>
      </c>
      <c r="D16" s="28">
        <v>0.28</v>
      </c>
      <c r="E16" s="27"/>
    </row>
    <row r="17" spans="1:5" s="13" customFormat="1" ht="18.75" customHeight="1">
      <c r="A17" s="26" t="s">
        <v>122</v>
      </c>
      <c r="B17" s="26" t="s">
        <v>123</v>
      </c>
      <c r="C17" s="28">
        <v>0.65</v>
      </c>
      <c r="D17" s="28">
        <v>0.65</v>
      </c>
      <c r="E17" s="27"/>
    </row>
    <row r="18" spans="1:5" s="13" customFormat="1" ht="18.75" customHeight="1">
      <c r="A18" s="26" t="s">
        <v>124</v>
      </c>
      <c r="B18" s="26" t="s">
        <v>125</v>
      </c>
      <c r="C18" s="28">
        <v>19.41</v>
      </c>
      <c r="D18" s="28">
        <v>19.41</v>
      </c>
      <c r="E18" s="27"/>
    </row>
    <row r="19" spans="1:5" s="13" customFormat="1" ht="18.75" customHeight="1">
      <c r="A19" s="26" t="s">
        <v>126</v>
      </c>
      <c r="B19" s="26" t="s">
        <v>127</v>
      </c>
      <c r="C19" s="28">
        <v>2.08</v>
      </c>
      <c r="D19" s="28">
        <v>2.08</v>
      </c>
      <c r="E19" s="27"/>
    </row>
    <row r="20" spans="1:5" s="13" customFormat="1" ht="18.75" customHeight="1">
      <c r="A20" s="26" t="s">
        <v>128</v>
      </c>
      <c r="B20" s="26" t="s">
        <v>129</v>
      </c>
      <c r="C20" s="28">
        <v>0.62</v>
      </c>
      <c r="D20" s="28">
        <v>0.62</v>
      </c>
      <c r="E20" s="27"/>
    </row>
    <row r="21" spans="1:5" s="13" customFormat="1" ht="18.75" customHeight="1">
      <c r="A21" s="26" t="s">
        <v>130</v>
      </c>
      <c r="B21" s="26" t="s">
        <v>131</v>
      </c>
      <c r="C21" s="28">
        <v>18</v>
      </c>
      <c r="D21" s="28">
        <v>18</v>
      </c>
      <c r="E21" s="27"/>
    </row>
    <row r="22" spans="1:5" s="13" customFormat="1" ht="18.75" customHeight="1">
      <c r="A22" s="26" t="s">
        <v>132</v>
      </c>
      <c r="B22" s="26" t="s">
        <v>133</v>
      </c>
      <c r="C22" s="28">
        <v>131.46</v>
      </c>
      <c r="D22" s="28">
        <v>131.46</v>
      </c>
      <c r="E22" s="27"/>
    </row>
    <row r="23" spans="1:5" s="13" customFormat="1" ht="18.75" customHeight="1">
      <c r="A23" s="26"/>
      <c r="B23" s="26" t="s">
        <v>134</v>
      </c>
      <c r="C23" s="28">
        <v>39.96</v>
      </c>
      <c r="D23" s="28"/>
      <c r="E23" s="27">
        <v>39.96</v>
      </c>
    </row>
    <row r="24" spans="1:5" s="13" customFormat="1" ht="18.75" customHeight="1">
      <c r="A24" s="26" t="s">
        <v>135</v>
      </c>
      <c r="B24" s="26" t="s">
        <v>136</v>
      </c>
      <c r="C24" s="28">
        <v>1</v>
      </c>
      <c r="D24" s="28"/>
      <c r="E24" s="27">
        <v>1</v>
      </c>
    </row>
    <row r="25" spans="1:5" s="13" customFormat="1" ht="18.75" customHeight="1">
      <c r="A25" s="26" t="s">
        <v>137</v>
      </c>
      <c r="B25" s="26" t="s">
        <v>138</v>
      </c>
      <c r="C25" s="28">
        <v>0.1</v>
      </c>
      <c r="D25" s="28"/>
      <c r="E25" s="27">
        <v>0.1</v>
      </c>
    </row>
    <row r="26" spans="1:5" s="13" customFormat="1" ht="18.75" customHeight="1">
      <c r="A26" s="26" t="s">
        <v>139</v>
      </c>
      <c r="B26" s="26" t="s">
        <v>140</v>
      </c>
      <c r="C26" s="28">
        <v>3.51</v>
      </c>
      <c r="D26" s="28"/>
      <c r="E26" s="27">
        <v>3.51</v>
      </c>
    </row>
    <row r="27" spans="1:5" s="13" customFormat="1" ht="18.75" customHeight="1">
      <c r="A27" s="26" t="s">
        <v>141</v>
      </c>
      <c r="B27" s="26" t="s">
        <v>142</v>
      </c>
      <c r="C27" s="28">
        <v>3.6</v>
      </c>
      <c r="D27" s="28"/>
      <c r="E27" s="27">
        <v>3.6</v>
      </c>
    </row>
    <row r="28" spans="1:5" s="13" customFormat="1" ht="18.75" customHeight="1">
      <c r="A28" s="26" t="s">
        <v>143</v>
      </c>
      <c r="B28" s="26" t="s">
        <v>144</v>
      </c>
      <c r="C28" s="28">
        <v>0.08</v>
      </c>
      <c r="D28" s="28"/>
      <c r="E28" s="27">
        <v>0.08</v>
      </c>
    </row>
    <row r="29" spans="1:5" s="13" customFormat="1" ht="18.75" customHeight="1">
      <c r="A29" s="26" t="s">
        <v>145</v>
      </c>
      <c r="B29" s="26" t="s">
        <v>146</v>
      </c>
      <c r="C29" s="28">
        <v>12.5</v>
      </c>
      <c r="D29" s="28"/>
      <c r="E29" s="27">
        <v>12.5</v>
      </c>
    </row>
    <row r="30" spans="1:5" s="13" customFormat="1" ht="18.75" customHeight="1">
      <c r="A30" s="26" t="s">
        <v>147</v>
      </c>
      <c r="B30" s="26" t="s">
        <v>148</v>
      </c>
      <c r="C30" s="28">
        <v>3.23</v>
      </c>
      <c r="D30" s="28"/>
      <c r="E30" s="27">
        <v>3.23</v>
      </c>
    </row>
    <row r="31" spans="1:5" s="13" customFormat="1" ht="18.75" customHeight="1">
      <c r="A31" s="26" t="s">
        <v>149</v>
      </c>
      <c r="B31" s="26" t="s">
        <v>150</v>
      </c>
      <c r="C31" s="28">
        <v>9.66</v>
      </c>
      <c r="D31" s="28"/>
      <c r="E31" s="27">
        <v>9.66</v>
      </c>
    </row>
    <row r="32" spans="1:5" s="13" customFormat="1" ht="18.75" customHeight="1">
      <c r="A32" s="26" t="s">
        <v>151</v>
      </c>
      <c r="B32" s="26" t="s">
        <v>152</v>
      </c>
      <c r="C32" s="28">
        <v>6.28</v>
      </c>
      <c r="D32" s="28"/>
      <c r="E32" s="27">
        <v>6.28</v>
      </c>
    </row>
    <row r="33" spans="1:5" s="13" customFormat="1" ht="18.75" customHeight="1">
      <c r="A33" s="26"/>
      <c r="B33" s="26" t="s">
        <v>153</v>
      </c>
      <c r="C33" s="28">
        <v>3.8</v>
      </c>
      <c r="D33" s="28">
        <v>3.8</v>
      </c>
      <c r="E33" s="27"/>
    </row>
    <row r="34" spans="1:5" s="13" customFormat="1" ht="18.75" customHeight="1">
      <c r="A34" s="26" t="s">
        <v>154</v>
      </c>
      <c r="B34" s="26" t="s">
        <v>155</v>
      </c>
      <c r="C34" s="28">
        <v>1.35</v>
      </c>
      <c r="D34" s="28">
        <v>1.35</v>
      </c>
      <c r="E34" s="27"/>
    </row>
    <row r="35" spans="1:5" s="13" customFormat="1" ht="18.75" customHeight="1">
      <c r="A35" s="26" t="s">
        <v>156</v>
      </c>
      <c r="B35" s="26" t="s">
        <v>157</v>
      </c>
      <c r="C35" s="28">
        <v>1.8</v>
      </c>
      <c r="D35" s="28">
        <v>1.8</v>
      </c>
      <c r="E35" s="27"/>
    </row>
    <row r="36" spans="1:5" s="13" customFormat="1" ht="18.75" customHeight="1">
      <c r="A36" s="26" t="s">
        <v>158</v>
      </c>
      <c r="B36" s="26" t="s">
        <v>159</v>
      </c>
      <c r="C36" s="28">
        <v>0.65</v>
      </c>
      <c r="D36" s="28">
        <v>0.65</v>
      </c>
      <c r="E36" s="27"/>
    </row>
    <row r="37" spans="1:8" s="13" customFormat="1" ht="21" customHeight="1">
      <c r="A37" s="14"/>
      <c r="B37" s="14"/>
      <c r="C37" s="14"/>
      <c r="D37" s="14"/>
      <c r="E37" s="14"/>
      <c r="F37" s="14"/>
      <c r="G37" s="14"/>
      <c r="H37" s="25"/>
    </row>
    <row r="38" spans="1:7" s="13" customFormat="1" ht="21" customHeight="1">
      <c r="A38" s="14"/>
      <c r="B38" s="14"/>
      <c r="C38" s="14"/>
      <c r="D38" s="14"/>
      <c r="E38" s="14"/>
      <c r="F38" s="14"/>
      <c r="G38" s="14"/>
    </row>
    <row r="39" spans="1:6" s="13" customFormat="1" ht="21" customHeight="1">
      <c r="A39" s="14"/>
      <c r="B39" s="14"/>
      <c r="C39" s="14"/>
      <c r="D39" s="14"/>
      <c r="E39" s="14"/>
      <c r="F39" s="14"/>
    </row>
    <row r="40" spans="1:7" s="13" customFormat="1" ht="21" customHeight="1">
      <c r="A40" s="14"/>
      <c r="B40" s="14"/>
      <c r="C40" s="14"/>
      <c r="D40" s="14"/>
      <c r="E40" s="14"/>
      <c r="F40" s="14"/>
      <c r="G40" s="14"/>
    </row>
    <row r="41" spans="1:7" s="13" customFormat="1" ht="21" customHeight="1">
      <c r="A41" s="14"/>
      <c r="B41" s="14"/>
      <c r="C41" s="14"/>
      <c r="D41" s="14"/>
      <c r="E41" s="14"/>
      <c r="F41" s="14"/>
      <c r="G41" s="14"/>
    </row>
    <row r="42" spans="1:7" s="13" customFormat="1" ht="21" customHeight="1">
      <c r="A42" s="14"/>
      <c r="B42" s="14"/>
      <c r="C42" s="14"/>
      <c r="D42" s="14"/>
      <c r="E42" s="14"/>
      <c r="F42" s="14"/>
      <c r="G42" s="14"/>
    </row>
    <row r="43" spans="1:7" s="13" customFormat="1" ht="21" customHeight="1">
      <c r="A43" s="14"/>
      <c r="B43" s="14"/>
      <c r="C43" s="14"/>
      <c r="D43" s="14"/>
      <c r="E43" s="14"/>
      <c r="F43" s="14"/>
      <c r="G43" s="14"/>
    </row>
    <row r="44" spans="1:7" s="13" customFormat="1" ht="21" customHeight="1">
      <c r="A44" s="14"/>
      <c r="B44" s="14"/>
      <c r="C44" s="14"/>
      <c r="D44" s="14"/>
      <c r="E44" s="14"/>
      <c r="F44" s="14"/>
      <c r="G44" s="14"/>
    </row>
    <row r="45" spans="1:7" s="13" customFormat="1" ht="21" customHeight="1">
      <c r="A45" s="14"/>
      <c r="B45" s="14"/>
      <c r="C45" s="14"/>
      <c r="D45" s="14"/>
      <c r="E45" s="14"/>
      <c r="F45" s="14"/>
      <c r="G45" s="14"/>
    </row>
    <row r="46" s="13" customFormat="1" ht="21" customHeight="1"/>
    <row r="47" spans="1:7" s="13" customFormat="1" ht="21" customHeight="1">
      <c r="A47" s="14"/>
      <c r="B47" s="14"/>
      <c r="C47" s="14"/>
      <c r="D47" s="14"/>
      <c r="E47" s="14"/>
      <c r="F47" s="14"/>
      <c r="G47" s="14"/>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8.xml><?xml version="1.0" encoding="utf-8"?>
<worksheet xmlns="http://schemas.openxmlformats.org/spreadsheetml/2006/main" xmlns:r="http://schemas.openxmlformats.org/officeDocument/2006/relationships">
  <dimension ref="A1:H25"/>
  <sheetViews>
    <sheetView showGridLines="0" workbookViewId="0" topLeftCell="A1">
      <selection activeCell="A1" sqref="A1"/>
    </sheetView>
  </sheetViews>
  <sheetFormatPr defaultColWidth="8.8515625" defaultRowHeight="12.75" customHeight="1"/>
  <cols>
    <col min="1" max="1" width="24.28125" style="13" customWidth="1"/>
    <col min="2" max="2" width="50.421875" style="13" customWidth="1"/>
    <col min="3" max="3" width="19.7109375" style="13" customWidth="1"/>
    <col min="4" max="4" width="17.7109375" style="13" customWidth="1"/>
    <col min="5" max="5" width="15.00390625" style="13" customWidth="1"/>
    <col min="6" max="6" width="17.57421875" style="13" customWidth="1"/>
    <col min="7" max="7" width="18.57421875" style="13" customWidth="1"/>
    <col min="8" max="9" width="9.140625" style="13" customWidth="1"/>
  </cols>
  <sheetData>
    <row r="1" s="13" customFormat="1" ht="15">
      <c r="G1" s="29"/>
    </row>
    <row r="2" spans="1:7" s="13" customFormat="1" ht="30" customHeight="1">
      <c r="A2" s="15" t="s">
        <v>160</v>
      </c>
      <c r="B2" s="15"/>
      <c r="C2" s="15"/>
      <c r="D2" s="15"/>
      <c r="E2" s="15"/>
      <c r="F2" s="15"/>
      <c r="G2" s="15"/>
    </row>
    <row r="3" spans="1:7" s="13" customFormat="1" ht="18" customHeight="1">
      <c r="A3" s="30" t="s">
        <v>9</v>
      </c>
      <c r="B3" s="30"/>
      <c r="C3" s="30"/>
      <c r="D3" s="31"/>
      <c r="E3" s="31"/>
      <c r="F3" s="31"/>
      <c r="G3" s="19" t="s">
        <v>10</v>
      </c>
    </row>
    <row r="4" spans="1:7" s="13" customFormat="1" ht="31.5" customHeight="1">
      <c r="A4" s="23" t="s">
        <v>161</v>
      </c>
      <c r="B4" s="23" t="s">
        <v>162</v>
      </c>
      <c r="C4" s="23" t="s">
        <v>36</v>
      </c>
      <c r="D4" s="32" t="s">
        <v>163</v>
      </c>
      <c r="E4" s="23" t="s">
        <v>164</v>
      </c>
      <c r="F4" s="33" t="s">
        <v>165</v>
      </c>
      <c r="G4" s="23" t="s">
        <v>166</v>
      </c>
    </row>
    <row r="5" spans="1:7" s="13" customFormat="1" ht="21.75" customHeight="1">
      <c r="A5" s="34" t="s">
        <v>50</v>
      </c>
      <c r="B5" s="34" t="s">
        <v>50</v>
      </c>
      <c r="C5" s="35">
        <v>1</v>
      </c>
      <c r="D5" s="36">
        <f>C5+1</f>
        <v>2</v>
      </c>
      <c r="E5" s="36">
        <f>D5+1</f>
        <v>3</v>
      </c>
      <c r="F5" s="36">
        <f>E5+1</f>
        <v>4</v>
      </c>
      <c r="G5" s="36">
        <f>F5+1</f>
        <v>5</v>
      </c>
    </row>
    <row r="6" spans="1:7" s="13" customFormat="1" ht="22.5" customHeight="1">
      <c r="A6" s="26" t="s">
        <v>51</v>
      </c>
      <c r="B6" s="26" t="s">
        <v>36</v>
      </c>
      <c r="C6" s="28">
        <v>14</v>
      </c>
      <c r="D6" s="28"/>
      <c r="E6" s="28">
        <v>14</v>
      </c>
      <c r="F6" s="27"/>
      <c r="G6" s="27"/>
    </row>
    <row r="7" spans="1:7" s="13" customFormat="1" ht="22.5" customHeight="1">
      <c r="A7" s="26" t="s">
        <v>167</v>
      </c>
      <c r="B7" s="26" t="s">
        <v>168</v>
      </c>
      <c r="C7" s="28">
        <v>14</v>
      </c>
      <c r="D7" s="28"/>
      <c r="E7" s="28">
        <v>14</v>
      </c>
      <c r="F7" s="27"/>
      <c r="G7" s="27"/>
    </row>
    <row r="8" spans="1:7" s="13" customFormat="1" ht="15">
      <c r="A8" s="25"/>
      <c r="B8" s="25"/>
      <c r="C8" s="25"/>
      <c r="D8" s="25"/>
      <c r="E8" s="25"/>
      <c r="F8" s="25"/>
      <c r="G8" s="25"/>
    </row>
    <row r="9" spans="1:8" s="13" customFormat="1" ht="15">
      <c r="A9" s="25"/>
      <c r="B9" s="25"/>
      <c r="C9" s="25"/>
      <c r="D9" s="25"/>
      <c r="E9" s="25"/>
      <c r="F9" s="25"/>
      <c r="G9" s="25"/>
      <c r="H9" s="25"/>
    </row>
    <row r="10" spans="1:7" s="13" customFormat="1" ht="15">
      <c r="A10" s="25"/>
      <c r="B10" s="25"/>
      <c r="C10" s="25"/>
      <c r="D10" s="25"/>
      <c r="E10" s="25"/>
      <c r="F10" s="25"/>
      <c r="G10" s="25"/>
    </row>
    <row r="11" spans="1:7" s="13" customFormat="1" ht="15">
      <c r="A11" s="25"/>
      <c r="B11" s="25"/>
      <c r="C11" s="25"/>
      <c r="D11" s="25"/>
      <c r="E11" s="25"/>
      <c r="F11" s="25"/>
      <c r="G11" s="25"/>
    </row>
    <row r="12" spans="1:7" s="13" customFormat="1" ht="15">
      <c r="A12" s="25"/>
      <c r="B12" s="25"/>
      <c r="C12" s="25"/>
      <c r="D12" s="25"/>
      <c r="E12" s="25"/>
      <c r="F12" s="25"/>
      <c r="G12" s="25"/>
    </row>
    <row r="13" spans="1:7" s="13" customFormat="1" ht="15">
      <c r="A13" s="25"/>
      <c r="B13" s="25"/>
      <c r="C13" s="25"/>
      <c r="D13" s="25"/>
      <c r="E13" s="25"/>
      <c r="F13" s="25"/>
      <c r="G13" s="25"/>
    </row>
    <row r="14" spans="1:7" s="13" customFormat="1" ht="15">
      <c r="A14" s="25"/>
      <c r="B14" s="25"/>
      <c r="C14" s="25"/>
      <c r="D14" s="25"/>
      <c r="E14" s="25"/>
      <c r="F14" s="25"/>
      <c r="G14" s="25"/>
    </row>
    <row r="15" spans="1:7" s="13" customFormat="1" ht="15">
      <c r="A15" s="25"/>
      <c r="B15" s="25"/>
      <c r="C15" s="25"/>
      <c r="D15" s="25"/>
      <c r="E15" s="25"/>
      <c r="F15" s="25"/>
      <c r="G15" s="25"/>
    </row>
    <row r="16" spans="5:7" s="13" customFormat="1" ht="15">
      <c r="E16" s="25"/>
      <c r="F16" s="25"/>
      <c r="G16" s="25"/>
    </row>
    <row r="17" spans="4:6" s="13" customFormat="1" ht="15">
      <c r="D17" s="25"/>
      <c r="E17" s="25"/>
      <c r="F17" s="25"/>
    </row>
    <row r="18" spans="2:6" s="13" customFormat="1" ht="15">
      <c r="B18" s="25"/>
      <c r="C18" s="25"/>
      <c r="D18" s="25"/>
      <c r="F18" s="25"/>
    </row>
    <row r="19" spans="3:7" s="13" customFormat="1" ht="15">
      <c r="C19" s="25"/>
      <c r="E19" s="25"/>
      <c r="G19" s="25"/>
    </row>
    <row r="20" spans="3:7" s="13" customFormat="1" ht="15">
      <c r="C20" s="25"/>
      <c r="G20" s="25"/>
    </row>
    <row r="21" spans="5:7" s="13" customFormat="1" ht="15">
      <c r="E21" s="25"/>
      <c r="G21" s="25"/>
    </row>
    <row r="22" s="13" customFormat="1" ht="15"/>
    <row r="23" s="13" customFormat="1" ht="15"/>
    <row r="24" s="13" customFormat="1" ht="15"/>
    <row r="25" s="13" customFormat="1" ht="15">
      <c r="D25" s="25"/>
    </row>
  </sheetData>
  <sheetProtection formatCells="0" formatColumns="0" formatRows="0" insertColumns="0" insertRows="0" insertHyperlinks="0" deleteColumns="0" deleteRows="0" sort="0" autoFilter="0" pivotTables="0"/>
  <mergeCells count="1">
    <mergeCell ref="A2:G2"/>
  </mergeCells>
  <printOptions horizontalCentered="1"/>
  <pageMargins left="0.3937007874015747" right="0.3937007874015747" top="0.5905511811023622" bottom="0.5905511811023622" header="0.5" footer="0.5"/>
  <pageSetup horizontalDpi="300" verticalDpi="300" orientation="landscape" paperSize="9" scale="85"/>
</worksheet>
</file>

<file path=xl/worksheets/sheet9.xml><?xml version="1.0" encoding="utf-8"?>
<worksheet xmlns="http://schemas.openxmlformats.org/spreadsheetml/2006/main" xmlns:r="http://schemas.openxmlformats.org/officeDocument/2006/relationships">
  <dimension ref="A1:H7"/>
  <sheetViews>
    <sheetView showGridLines="0" workbookViewId="0" topLeftCell="A1">
      <selection activeCell="A1" sqref="A1"/>
    </sheetView>
  </sheetViews>
  <sheetFormatPr defaultColWidth="8.8515625" defaultRowHeight="12.75" customHeight="1"/>
  <cols>
    <col min="1" max="1" width="16.7109375" style="13" customWidth="1"/>
    <col min="2" max="2" width="49.140625" style="13" customWidth="1"/>
    <col min="3" max="5" width="28.00390625" style="13" customWidth="1"/>
    <col min="6" max="6" width="9.140625" style="13" customWidth="1"/>
    <col min="7" max="7" width="13.57421875" style="13" customWidth="1"/>
    <col min="8" max="9" width="9.140625" style="13" customWidth="1"/>
  </cols>
  <sheetData>
    <row r="1" spans="1:7" s="13" customFormat="1" ht="21" customHeight="1">
      <c r="A1" s="14"/>
      <c r="B1" s="14"/>
      <c r="C1" s="14"/>
      <c r="D1" s="14"/>
      <c r="E1" s="14"/>
      <c r="F1" s="14"/>
      <c r="G1" s="14"/>
    </row>
    <row r="2" spans="1:7" s="13" customFormat="1" ht="29.25" customHeight="1">
      <c r="A2" s="15" t="s">
        <v>169</v>
      </c>
      <c r="B2" s="15"/>
      <c r="C2" s="15"/>
      <c r="D2" s="15"/>
      <c r="E2" s="15"/>
      <c r="F2" s="16"/>
      <c r="G2" s="16"/>
    </row>
    <row r="3" spans="1:7" s="13" customFormat="1" ht="21" customHeight="1">
      <c r="A3" s="17" t="s">
        <v>9</v>
      </c>
      <c r="B3" s="18"/>
      <c r="C3" s="18"/>
      <c r="D3" s="18"/>
      <c r="E3" s="19" t="s">
        <v>10</v>
      </c>
      <c r="F3" s="14"/>
      <c r="G3" s="14"/>
    </row>
    <row r="4" spans="1:7" s="13" customFormat="1" ht="17.25" customHeight="1">
      <c r="A4" s="20" t="s">
        <v>75</v>
      </c>
      <c r="B4" s="20"/>
      <c r="C4" s="20" t="s">
        <v>99</v>
      </c>
      <c r="D4" s="20"/>
      <c r="E4" s="20"/>
      <c r="F4" s="14"/>
      <c r="G4" s="14"/>
    </row>
    <row r="5" spans="1:7" s="13" customFormat="1" ht="21" customHeight="1">
      <c r="A5" s="20" t="s">
        <v>81</v>
      </c>
      <c r="B5" s="21" t="s">
        <v>82</v>
      </c>
      <c r="C5" s="22" t="s">
        <v>36</v>
      </c>
      <c r="D5" s="22" t="s">
        <v>76</v>
      </c>
      <c r="E5" s="22" t="s">
        <v>77</v>
      </c>
      <c r="F5" s="14"/>
      <c r="G5" s="14"/>
    </row>
    <row r="6" spans="1:8" s="13" customFormat="1" ht="21" customHeight="1">
      <c r="A6" s="23" t="s">
        <v>50</v>
      </c>
      <c r="B6" s="23" t="s">
        <v>50</v>
      </c>
      <c r="C6" s="24">
        <v>1</v>
      </c>
      <c r="D6" s="24">
        <f>C6+1</f>
        <v>2</v>
      </c>
      <c r="E6" s="24">
        <f>D6+1</f>
        <v>3</v>
      </c>
      <c r="F6" s="14"/>
      <c r="G6" s="14"/>
      <c r="H6" s="25"/>
    </row>
    <row r="7" spans="1:7" s="13" customFormat="1" ht="18.75" customHeight="1">
      <c r="A7" s="26"/>
      <c r="B7" s="26"/>
      <c r="C7" s="27"/>
      <c r="D7" s="28"/>
      <c r="E7" s="27"/>
      <c r="F7" s="14"/>
      <c r="G7" s="14"/>
    </row>
    <row r="8" s="13" customFormat="1" ht="21" customHeight="1"/>
    <row r="9" s="13" customFormat="1" ht="21" customHeight="1"/>
    <row r="10" s="13" customFormat="1" ht="21" customHeight="1"/>
    <row r="11" s="13" customFormat="1" ht="21" customHeight="1"/>
    <row r="12" s="13" customFormat="1" ht="21" customHeight="1"/>
    <row r="13" s="13" customFormat="1" ht="21" customHeight="1"/>
    <row r="14" s="13" customFormat="1" ht="21" customHeight="1"/>
    <row r="15" s="13" customFormat="1" ht="21" customHeight="1"/>
    <row r="16" s="13" customFormat="1" ht="21" customHeight="1"/>
    <row r="17" s="13" customFormat="1" ht="21" customHeight="1"/>
    <row r="18" s="13" customFormat="1" ht="21"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小懒</cp:lastModifiedBy>
  <dcterms:created xsi:type="dcterms:W3CDTF">2021-04-26T08:54:15Z</dcterms:created>
  <dcterms:modified xsi:type="dcterms:W3CDTF">2022-09-05T08:40:29Z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33AE26B121FA4CF1BD7A05EA743349EF</vt:lpwstr>
  </property>
  <property fmtid="{D5CDD505-2E9C-101B-9397-08002B2CF9AE}" pid="4" name="KSOProductBuildV">
    <vt:lpwstr>2052-11.1.0.12358</vt:lpwstr>
  </property>
</Properties>
</file>