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<sst xmlns="http://schemas.openxmlformats.org/spreadsheetml/2006/main" count="42" uniqueCount="42">
  <si>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二</t>
  </si>
  <si>
    <r>
      <t>2020</t>
    </r>
    <r>
      <rPr>
        <b/>
        <sz val="18"/>
        <color indexed="8"/>
        <rFont val="宋体"/>
        <family val="0"/>
      </rPr>
      <t>年奉新县赤岸镇一般公共预算支出决算表</t>
    </r>
  </si>
  <si>
    <r>
      <t>2016</t>
    </r>
    <r>
      <rPr>
        <sz val="10"/>
        <color indexed="8"/>
        <rFont val="宋体"/>
        <family val="0"/>
      </rPr>
      <t>年奉新县本级一般公共预算支出决算表</t>
    </r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</si>
  <si>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</si>
  <si>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</si>
  <si>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2019</t>
    </r>
    <r>
      <rPr>
        <sz val="10"/>
        <color indexed="8"/>
        <rFont val="宋体"/>
        <family val="0"/>
      </rPr>
      <t>年决算数</t>
    </r>
  </si>
  <si>
    <r>
      <t>2020</t>
    </r>
    <r>
      <rPr>
        <sz val="10"/>
        <color indexed="8"/>
        <rFont val="宋体"/>
        <family val="0"/>
      </rPr>
      <t>年预算数</t>
    </r>
  </si>
  <si>
    <r>
      <t>2020</t>
    </r>
    <r>
      <rPr>
        <sz val="10"/>
        <color indexed="8"/>
        <rFont val="宋体"/>
        <family val="0"/>
      </rPr>
      <t>年决算数</t>
    </r>
  </si>
  <si>
    <r>
      <t>决算数为预算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的</t>
    </r>
    <r>
      <rPr>
        <sz val="10"/>
        <color indexed="8"/>
        <rFont val="Arial"/>
        <family val="2"/>
      </rPr>
      <t>%</t>
    </r>
  </si>
  <si>
    <t>比上年决算
数增减%</t>
  </si>
  <si>
    <r>
      <t>年决算数的</t>
    </r>
    <r>
      <rPr>
        <sz val="10"/>
        <color indexed="8"/>
        <rFont val="Arial"/>
        <family val="2"/>
      </rPr>
      <t>%</t>
    </r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</si>
  <si>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</si>
  <si>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</si>
  <si>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</si>
  <si>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</si>
  <si>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</si>
  <si>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</si>
  <si>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</si>
  <si>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</si>
  <si>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</si>
  <si>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</si>
  <si>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</si>
  <si>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</si>
  <si>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</si>
  <si>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</si>
  <si>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</si>
  <si>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</si>
  <si>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</si>
  <si>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</si>
  <si>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</si>
  <si>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</si>
  <si>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</si>
  <si>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</si>
  <si>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</si>
  <si>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r>
      <t>其他支出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类</t>
    </r>
    <r>
      <rPr>
        <sz val="10"/>
        <color indexed="8"/>
        <rFont val="Arial"/>
        <family val="2"/>
      </rPr>
      <t>)</t>
    </r>
  </si>
  <si>
    <t>一般公共财政预算支出合计</t>
  </si>
  <si>
    <t>上级专项及转移支付形成的支出</t>
  </si>
  <si>
    <t>上解上级支出</t>
  </si>
  <si>
    <t>债务还本支出</t>
  </si>
  <si>
    <t>安排预算稳定调节基金</t>
  </si>
  <si>
    <t>一般公共预算年终结余</t>
  </si>
  <si>
    <t>一般公共预算支出总计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</si>
</sst>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5">
      <selection activeCell="D38" sqref="D38"/>
    </sheetView>
  </sheetViews>
  <sheetFormatPr defaultColWidth="9.140625" defaultRowHeight="18.75" customHeight="1"/>
  <cols>
    <col min="1" max="1" width="26.421875" style="0" customWidth="1"/>
    <col min="2" max="5" width="9.8515625" style="0" customWidth="1"/>
    <col min="6" max="6" width="11.00390625" style="0" customWidth="1"/>
  </cols>
  <sheetData>
    <row r="1" ht="18.75" customHeight="1">
      <c r="A1" s="1" t="s">
        <v>0</v>
      </c>
    </row>
    <row r="2" spans="1:6" ht="18.75" customHeight="1">
      <c r="A2" s="2" t="s">
        <v>1</v>
      </c>
      <c r="B2" s="3" t="s">
        <v>2</v>
      </c>
      <c r="C2" s="3"/>
      <c r="D2" s="3"/>
      <c r="E2" s="3"/>
      <c r="F2" s="3"/>
    </row>
    <row r="3" spans="1:6" ht="18.75" customHeight="1">
      <c r="A3" s="4"/>
      <c r="F3" s="4" t="s">
        <v>3</v>
      </c>
    </row>
    <row r="4" spans="1:6" ht="18.7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</row>
    <row r="5" spans="1:6" ht="18.75" customHeight="1">
      <c r="A5" s="5"/>
      <c r="B5" s="9"/>
      <c r="C5" s="9"/>
      <c r="D5" s="9"/>
      <c r="E5" s="9"/>
      <c r="F5" s="8" t="s">
        <v>10</v>
      </c>
    </row>
    <row r="6" spans="1:6" ht="18.75" customHeight="1">
      <c r="A6" s="10" t="s">
        <v>11</v>
      </c>
      <c r="B6" s="11">
        <v>712</v>
      </c>
      <c r="C6" s="11">
        <v>602</v>
      </c>
      <c r="D6" s="11">
        <v>931</v>
      </c>
      <c r="E6" s="12">
        <f>D6/C6</f>
        <v>1.5465116279069768</v>
      </c>
      <c r="F6" s="13">
        <f>D6/B6-1</f>
        <v>0.3075842696629214</v>
      </c>
    </row>
    <row r="7" spans="1:6" ht="18.75" customHeight="1">
      <c r="A7" s="10" t="s">
        <v>12</v>
      </c>
      <c r="B7" s="11"/>
      <c r="C7" s="11"/>
      <c r="D7" s="11"/>
      <c r="E7" s="12" t="e">
        <f aca="true" t="shared" si="0" ref="E7:E29">D7/C7</f>
        <v>#DIV/0!</v>
      </c>
      <c r="F7" s="13" t="e">
        <f aca="true" t="shared" si="1" ref="F7:F24">D7/B7-1</f>
        <v>#DIV/0!</v>
      </c>
    </row>
    <row r="8" spans="1:6" ht="18.75" customHeight="1">
      <c r="A8" s="10" t="s">
        <v>13</v>
      </c>
      <c r="B8" s="11">
        <v>95</v>
      </c>
      <c r="C8" s="11">
        <v>64</v>
      </c>
      <c r="D8" s="11">
        <v>66</v>
      </c>
      <c r="E8" s="12">
        <f t="shared" si="0"/>
        <v>1.03125</v>
      </c>
      <c r="F8" s="13">
        <f t="shared" si="1"/>
        <v>-0.3052631578947368</v>
      </c>
    </row>
    <row r="9" spans="1:6" ht="18.75" customHeight="1">
      <c r="A9" s="10" t="s">
        <v>14</v>
      </c>
      <c r="B9" s="11">
        <v>1606</v>
      </c>
      <c r="C9" s="11">
        <v>1979</v>
      </c>
      <c r="D9" s="11">
        <v>547</v>
      </c>
      <c r="E9" s="12">
        <f t="shared" si="0"/>
        <v>0.2764022233451238</v>
      </c>
      <c r="F9" s="13">
        <f t="shared" si="1"/>
        <v>-0.6594022415940224</v>
      </c>
    </row>
    <row r="10" spans="1:6" ht="18.75" customHeight="1">
      <c r="A10" s="10" t="s">
        <v>15</v>
      </c>
      <c r="B10" s="11">
        <v>95</v>
      </c>
      <c r="C10" s="11">
        <v>64</v>
      </c>
      <c r="D10" s="11">
        <v>64</v>
      </c>
      <c r="E10" s="12">
        <f t="shared" si="0"/>
        <v>1</v>
      </c>
      <c r="F10" s="13">
        <f t="shared" si="1"/>
        <v>-0.3263157894736842</v>
      </c>
    </row>
    <row r="11" spans="1:6" ht="18.75" customHeight="1">
      <c r="A11" s="10" t="s">
        <v>16</v>
      </c>
      <c r="B11" s="11">
        <v>36</v>
      </c>
      <c r="C11" s="11">
        <v>64</v>
      </c>
      <c r="D11" s="11">
        <v>22</v>
      </c>
      <c r="E11" s="12">
        <f t="shared" si="0"/>
        <v>0.34375</v>
      </c>
      <c r="F11" s="13">
        <f t="shared" si="1"/>
        <v>-0.38888888888888884</v>
      </c>
    </row>
    <row r="12" spans="1:6" ht="18.75" customHeight="1">
      <c r="A12" s="10" t="s">
        <v>17</v>
      </c>
      <c r="B12" s="11">
        <v>1735</v>
      </c>
      <c r="C12" s="11">
        <v>1469</v>
      </c>
      <c r="D12" s="11">
        <v>524</v>
      </c>
      <c r="E12" s="12">
        <f t="shared" si="0"/>
        <v>0.3567052416609939</v>
      </c>
      <c r="F12" s="13">
        <f t="shared" si="1"/>
        <v>-0.6979827089337176</v>
      </c>
    </row>
    <row r="13" spans="1:6" ht="18.75" customHeight="1">
      <c r="A13" s="10" t="s">
        <v>18</v>
      </c>
      <c r="B13" s="11">
        <v>71</v>
      </c>
      <c r="C13" s="11">
        <v>702</v>
      </c>
      <c r="D13" s="11">
        <v>131</v>
      </c>
      <c r="E13" s="12">
        <f t="shared" si="0"/>
        <v>0.1866096866096866</v>
      </c>
      <c r="F13" s="13">
        <f t="shared" si="1"/>
        <v>0.8450704225352113</v>
      </c>
    </row>
    <row r="14" spans="1:6" ht="18.75" customHeight="1">
      <c r="A14" s="10" t="s">
        <v>19</v>
      </c>
      <c r="B14" s="11">
        <v>493</v>
      </c>
      <c r="C14" s="11">
        <v>383</v>
      </c>
      <c r="D14" s="11">
        <v>70</v>
      </c>
      <c r="E14" s="12">
        <f t="shared" si="0"/>
        <v>0.18276762402088773</v>
      </c>
      <c r="F14" s="13">
        <f t="shared" si="1"/>
        <v>-0.8580121703853956</v>
      </c>
    </row>
    <row r="15" spans="1:6" ht="18.75" customHeight="1">
      <c r="A15" s="10" t="s">
        <v>20</v>
      </c>
      <c r="B15" s="11">
        <v>114</v>
      </c>
      <c r="C15" s="11">
        <v>100</v>
      </c>
      <c r="D15" s="11">
        <v>63</v>
      </c>
      <c r="E15" s="12">
        <f t="shared" si="0"/>
        <v>0.63</v>
      </c>
      <c r="F15" s="13">
        <f t="shared" si="1"/>
        <v>-0.4473684210526315</v>
      </c>
    </row>
    <row r="16" spans="1:6" ht="18.75" customHeight="1">
      <c r="A16" s="10" t="s">
        <v>21</v>
      </c>
      <c r="B16" s="11">
        <v>255</v>
      </c>
      <c r="C16" s="11">
        <v>894</v>
      </c>
      <c r="D16" s="11">
        <v>360</v>
      </c>
      <c r="E16" s="12">
        <f t="shared" si="0"/>
        <v>0.40268456375838924</v>
      </c>
      <c r="F16" s="13">
        <f t="shared" si="1"/>
        <v>0.41176470588235303</v>
      </c>
    </row>
    <row r="17" spans="1:6" ht="18.75" customHeight="1">
      <c r="A17" s="14" t="s">
        <v>22</v>
      </c>
      <c r="B17" s="11"/>
      <c r="C17" s="11"/>
      <c r="D17" s="11"/>
      <c r="E17" s="12" t="e">
        <f t="shared" si="0"/>
        <v>#DIV/0!</v>
      </c>
      <c r="F17" s="13" t="e">
        <f t="shared" si="1"/>
        <v>#DIV/0!</v>
      </c>
    </row>
    <row r="18" spans="1:6" ht="18.75" customHeight="1">
      <c r="A18" s="10" t="s">
        <v>23</v>
      </c>
      <c r="B18" s="11"/>
      <c r="C18" s="11"/>
      <c r="D18" s="11"/>
      <c r="E18" s="12" t="e">
        <f t="shared" si="0"/>
        <v>#DIV/0!</v>
      </c>
      <c r="F18" s="13" t="e">
        <f t="shared" si="1"/>
        <v>#DIV/0!</v>
      </c>
    </row>
    <row r="19" spans="1:6" ht="18.75" customHeight="1">
      <c r="A19" s="10" t="s">
        <v>24</v>
      </c>
      <c r="B19" s="11"/>
      <c r="C19" s="11"/>
      <c r="D19" s="11"/>
      <c r="E19" s="12" t="e">
        <f t="shared" si="0"/>
        <v>#DIV/0!</v>
      </c>
      <c r="F19" s="13" t="e">
        <f t="shared" si="1"/>
        <v>#DIV/0!</v>
      </c>
    </row>
    <row r="20" spans="1:6" ht="18.75" customHeight="1">
      <c r="A20" s="10" t="s">
        <v>25</v>
      </c>
      <c r="B20" s="15"/>
      <c r="C20" s="11"/>
      <c r="D20" s="11"/>
      <c r="E20" s="12"/>
      <c r="F20" s="13"/>
    </row>
    <row r="21" spans="1:6" ht="18.75" customHeight="1">
      <c r="A21" s="10" t="s">
        <v>26</v>
      </c>
      <c r="B21" s="11"/>
      <c r="C21" s="11"/>
      <c r="D21" s="11"/>
      <c r="E21" s="12"/>
      <c r="F21" s="13"/>
    </row>
    <row r="22" spans="1:6" ht="18.75" customHeight="1">
      <c r="A22" s="10" t="s">
        <v>27</v>
      </c>
      <c r="B22" s="11"/>
      <c r="C22" s="11"/>
      <c r="D22" s="11"/>
      <c r="E22" s="12" t="e">
        <f t="shared" si="0"/>
        <v>#DIV/0!</v>
      </c>
      <c r="F22" s="13" t="e">
        <f t="shared" si="1"/>
        <v>#DIV/0!</v>
      </c>
    </row>
    <row r="23" spans="1:6" ht="18.75" customHeight="1">
      <c r="A23" s="10" t="s">
        <v>28</v>
      </c>
      <c r="B23" s="11">
        <v>95</v>
      </c>
      <c r="C23" s="11">
        <v>64</v>
      </c>
      <c r="D23" s="11">
        <v>30</v>
      </c>
      <c r="E23" s="12">
        <f t="shared" si="0"/>
        <v>0.46875</v>
      </c>
      <c r="F23" s="13">
        <f t="shared" si="1"/>
        <v>-0.6842105263157895</v>
      </c>
    </row>
    <row r="24" spans="1:6" ht="18.75" customHeight="1">
      <c r="A24" s="10" t="s">
        <v>29</v>
      </c>
      <c r="B24" s="11"/>
      <c r="C24" s="11"/>
      <c r="D24" s="11"/>
      <c r="E24" s="12" t="e">
        <f t="shared" si="0"/>
        <v>#DIV/0!</v>
      </c>
      <c r="F24" s="13" t="e">
        <f t="shared" si="1"/>
        <v>#DIV/0!</v>
      </c>
    </row>
    <row r="25" spans="1:6" ht="18.75" customHeight="1">
      <c r="A25" s="10" t="s">
        <v>30</v>
      </c>
      <c r="B25" s="11">
        <v>5</v>
      </c>
      <c r="C25" s="11"/>
      <c r="D25" s="11"/>
      <c r="E25" s="12" t="e">
        <f t="shared" si="0"/>
        <v>#DIV/0!</v>
      </c>
      <c r="F25" s="13"/>
    </row>
    <row r="26" spans="1:6" ht="18.75" customHeight="1">
      <c r="A26" s="10" t="s">
        <v>31</v>
      </c>
      <c r="B26" s="11"/>
      <c r="C26" s="11"/>
      <c r="D26" s="11"/>
      <c r="E26" s="12" t="e">
        <f t="shared" si="0"/>
        <v>#DIV/0!</v>
      </c>
      <c r="F26" s="13"/>
    </row>
    <row r="27" spans="1:6" ht="18.75" customHeight="1">
      <c r="A27" s="10" t="s">
        <v>32</v>
      </c>
      <c r="B27" s="11"/>
      <c r="C27" s="11"/>
      <c r="D27" s="11"/>
      <c r="E27" s="12" t="e">
        <f t="shared" si="0"/>
        <v>#DIV/0!</v>
      </c>
      <c r="F27" s="13" t="e">
        <f>D27/B27-1</f>
        <v>#DIV/0!</v>
      </c>
    </row>
    <row r="28" spans="1:6" ht="18.75" customHeight="1">
      <c r="A28" s="10" t="s">
        <v>33</v>
      </c>
      <c r="B28" s="11"/>
      <c r="C28" s="11"/>
      <c r="D28" s="11"/>
      <c r="E28" s="12" t="e">
        <f t="shared" si="0"/>
        <v>#DIV/0!</v>
      </c>
      <c r="F28" s="13" t="e">
        <f>D28/B28-1</f>
        <v>#DIV/0!</v>
      </c>
    </row>
    <row r="29" spans="1:6" ht="18.75" customHeight="1">
      <c r="A29" s="16" t="s">
        <v>34</v>
      </c>
      <c r="B29" s="11">
        <v>3</v>
      </c>
      <c r="C29" s="11"/>
      <c r="D29" s="11"/>
      <c r="E29" s="12" t="e">
        <f t="shared" si="0"/>
        <v>#DIV/0!</v>
      </c>
      <c r="F29" s="13">
        <f>D29/B29-1</f>
        <v>-1</v>
      </c>
    </row>
    <row r="30" spans="1:6" ht="18.75" customHeight="1">
      <c r="A30" s="17"/>
      <c r="B30" s="18"/>
      <c r="C30" s="18"/>
      <c r="D30" s="18"/>
      <c r="E30" s="18"/>
      <c r="F30" s="19"/>
    </row>
    <row r="31" spans="1:6" ht="18.75" customHeight="1">
      <c r="A31" s="10" t="s">
        <v>35</v>
      </c>
      <c r="B31" s="20">
        <f>SUM(B6:B29)</f>
        <v>5315</v>
      </c>
      <c r="C31" s="20">
        <f>SUM(C6:C29)</f>
        <v>6385</v>
      </c>
      <c r="D31" s="20">
        <f>SUM(D6:D29)</f>
        <v>2808</v>
      </c>
      <c r="E31" s="12">
        <f>D31/C31</f>
        <v>0.43978073610023494</v>
      </c>
      <c r="F31" s="13">
        <f>D31/B31-1</f>
        <v>-0.47168391345249294</v>
      </c>
    </row>
    <row r="32" spans="1:6" ht="18.75" customHeight="1">
      <c r="A32" s="21" t="s">
        <v>36</v>
      </c>
      <c r="B32" s="11"/>
      <c r="C32" s="11"/>
      <c r="D32" s="20"/>
      <c r="E32" s="12"/>
      <c r="F32" s="13"/>
    </row>
    <row r="33" spans="1:6" ht="18.75" customHeight="1">
      <c r="A33" s="10" t="s">
        <v>37</v>
      </c>
      <c r="B33" s="11">
        <v>1425</v>
      </c>
      <c r="C33" s="11">
        <v>2030</v>
      </c>
      <c r="D33" s="20">
        <v>2030</v>
      </c>
      <c r="E33" s="12"/>
      <c r="F33" s="13">
        <f>D33/B33-1</f>
        <v>0.4245614035087719</v>
      </c>
    </row>
    <row r="34" spans="1:6" ht="18.75" customHeight="1">
      <c r="A34" s="10" t="s">
        <v>38</v>
      </c>
      <c r="B34" s="11"/>
      <c r="C34" s="11"/>
      <c r="D34" s="22"/>
      <c r="E34" s="12"/>
      <c r="F34" s="13" t="e">
        <f>D34/B34-1</f>
        <v>#DIV/0!</v>
      </c>
    </row>
    <row r="35" spans="1:6" ht="18.75" customHeight="1">
      <c r="A35" s="10" t="s">
        <v>39</v>
      </c>
      <c r="B35" s="11"/>
      <c r="C35" s="11"/>
      <c r="D35" s="20"/>
      <c r="E35" s="12"/>
      <c r="F35" s="13" t="e">
        <f>D35/B35-1</f>
        <v>#DIV/0!</v>
      </c>
    </row>
    <row r="36" spans="1:6" ht="18.75" customHeight="1">
      <c r="A36" s="10" t="s">
        <v>40</v>
      </c>
      <c r="B36" s="11">
        <v>5</v>
      </c>
      <c r="C36" s="11">
        <v>1</v>
      </c>
      <c r="D36" s="20">
        <v>1</v>
      </c>
      <c r="E36" s="12"/>
      <c r="F36" s="13">
        <f>D36/B36-1</f>
        <v>-0.8</v>
      </c>
    </row>
    <row r="37" spans="1:6" ht="18.75" customHeight="1">
      <c r="A37" s="10" t="s">
        <v>41</v>
      </c>
      <c r="B37" s="11">
        <f>SUM(B31:B36)</f>
        <v>6745</v>
      </c>
      <c r="C37" s="11">
        <f>SUM(C31:C36)</f>
        <v>8416</v>
      </c>
      <c r="D37" s="20">
        <f>SUM(D31:D36)</f>
        <v>4839</v>
      </c>
      <c r="E37" s="12">
        <f>D37/C37</f>
        <v>0.5749762357414449</v>
      </c>
      <c r="F37" s="13">
        <f>D37/B37-1</f>
        <v>-0.2825796886582653</v>
      </c>
    </row>
  </sheetData>
  <sheetProtection/>
  <mergeCells count="8">
    <mergeCell ref="A2:F2"/>
    <mergeCell ref="A30:F30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胡清</cp:lastModifiedBy>
  <cp:lastPrinted>2020-10-14T02:58:28Z</cp:lastPrinted>
  <dcterms:created xsi:type="dcterms:W3CDTF">2019-08-26T00:37:45Z</dcterms:created>
  <dcterms:modified xsi:type="dcterms:W3CDTF">2021-12-29T02:18:48Z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C52F8FEBBB4D41A68FBA38058ADBDA18</vt:lpwstr>
  </property>
</Properties>
</file>