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11025" firstSheet="9" activeTab="12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项目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<sst xmlns="http://schemas.openxmlformats.org/spreadsheetml/2006/main" count="456" uniqueCount="258">
  <si>
    <t>收支预算总表</t>
  </si>
  <si>
    <t>填报单位:[113001]奉新县审计局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</si>
  <si>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</si>
  <si>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</si>
  <si>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</si>
  <si>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</si>
  <si>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</si>
  <si>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</si>
  <si>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</si>
  <si>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</si>
  <si>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</si>
  <si>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</si>
  <si>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</si>
  <si>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</si>
  <si>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</si>
  <si>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</si>
  <si>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</si>
  <si>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</si>
  <si>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</si>
  <si>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</si>
  <si>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</si>
  <si>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</si>
  <si>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</si>
  <si>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</si>
  <si>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</si>
  <si>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</si>
  <si>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[113001]奉新县审计局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</si>
  <si>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</si>
  <si>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</si>
  <si>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</si>
  <si>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</si>
  <si>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</si>
  <si>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</si>
  <si>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</si>
  <si>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</si>
  <si>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</si>
  <si>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</si>
  <si>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</si>
  <si>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</si>
  <si>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</si>
  <si>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</si>
  <si>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</si>
  <si>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</si>
  <si>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</si>
  <si>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</si>
  <si>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</si>
  <si>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08</t>
  </si>
  <si>
    <t>　审计事务</t>
  </si>
  <si>
    <t>　　2010801</t>
  </si>
  <si>
    <t>　　行政运行</t>
  </si>
  <si>
    <t>　　2010802</t>
  </si>
  <si>
    <t>　　一般行政管理事务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</si>
  <si>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</si>
  <si>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</si>
  <si>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</si>
  <si>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</si>
  <si>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</si>
  <si>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</si>
  <si>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</si>
  <si>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</si>
  <si>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</si>
  <si>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</si>
  <si>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</si>
  <si>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</si>
  <si>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</si>
  <si>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</si>
  <si>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</si>
  <si>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</si>
  <si>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</si>
  <si>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</si>
  <si>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</si>
  <si>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填报单位[113001]奉新县审计局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</si>
  <si>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</si>
  <si>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</si>
  <si>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</si>
  <si>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</si>
  <si>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</si>
  <si>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</si>
  <si>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</si>
  <si>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</si>
  <si>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</si>
  <si>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</si>
  <si>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</si>
  <si>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</si>
  <si>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</si>
  <si>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</si>
  <si>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</si>
  <si>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</si>
  <si>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</si>
  <si>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</si>
  <si>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</si>
  <si>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</si>
  <si>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</si>
  <si>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</si>
  <si>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</si>
  <si>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</si>
  <si>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</si>
  <si>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</si>
  <si>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</si>
  <si>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</si>
  <si>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</si>
  <si>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</si>
  <si>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</si>
  <si>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</si>
  <si>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</si>
  <si>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</si>
  <si>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</si>
  <si>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</si>
  <si>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</si>
  <si>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</si>
  <si>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</si>
  <si>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</si>
  <si>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</si>
  <si>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</si>
  <si>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</si>
  <si>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</si>
  <si>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</si>
  <si>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</si>
  <si>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</si>
  <si>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</si>
  <si>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</si>
  <si>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30207</t>
  </si>
  <si>
    <t>　邮电费</t>
  </si>
  <si>
    <t>　30213</t>
  </si>
  <si>
    <t>　维修（护）费</t>
  </si>
  <si>
    <t>　30228</t>
  </si>
  <si>
    <t>　工会经费</t>
  </si>
  <si>
    <t>　30239</t>
  </si>
  <si>
    <t>　其他交通费用</t>
  </si>
  <si>
    <t>303</t>
  </si>
  <si>
    <t>对个人和家庭的补助</t>
  </si>
  <si>
    <t>　30305</t>
  </si>
  <si>
    <t>　生活补助</t>
  </si>
  <si>
    <t>　30309</t>
  </si>
  <si>
    <t>　奖励金</t>
  </si>
  <si>
    <t>　30399</t>
  </si>
  <si>
    <t>　其他对个人和家庭的补助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</si>
  <si>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</si>
  <si>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</si>
  <si>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</si>
  <si>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</si>
  <si>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</si>
  <si>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</si>
  <si>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</si>
  <si>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</si>
  <si>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</si>
  <si>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</si>
  <si>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</si>
  <si>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</si>
  <si>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</si>
  <si>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</si>
  <si>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</si>
  <si>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r>
      <t>1</t>
    </r>
    <r>
      <rPr>
        <sz val="12"/>
        <color indexed="8"/>
        <rFont val="宋体"/>
        <family val="0"/>
      </rPr>
      <t>13001</t>
    </r>
  </si>
  <si>
    <t>奉新县审计局</t>
  </si>
  <si>
    <t>部门名称</t>
  </si>
  <si>
    <t>奉新县审计局</t>
  </si>
  <si>
    <t>联系人</t>
  </si>
  <si>
    <t>邱革</t>
  </si>
  <si>
    <t>联系电话</t>
  </si>
  <si>
    <t>0795-4508663</t>
  </si>
  <si>
    <t>部门基本信息</t>
  </si>
  <si>
    <t>部门所属领域</t>
  </si>
  <si>
    <t>审计</t>
  </si>
  <si>
    <t>直属单位包括</t>
  </si>
  <si>
    <t>内设职能部门</t>
  </si>
  <si>
    <t>综合股，行事股，经贸股、审计技术保障中心,固投股，经责股</t>
  </si>
  <si>
    <t>编制控制数</t>
  </si>
  <si>
    <t>31</t>
  </si>
  <si>
    <t>在职人员总数</t>
  </si>
  <si>
    <t>28</t>
  </si>
  <si>
    <t>其中：行政编制人数</t>
  </si>
  <si>
    <t>16</t>
  </si>
  <si>
    <t>事业编制人数</t>
  </si>
  <si>
    <t>15</t>
  </si>
  <si>
    <t>编外人数</t>
  </si>
  <si>
    <t/>
  </si>
  <si>
    <t>当年预算情况（万元）</t>
  </si>
  <si>
    <t>收入预算合计</t>
  </si>
  <si>
    <t>532.35</t>
  </si>
  <si>
    <t>其中：上级财政拨款</t>
  </si>
  <si>
    <t>本级财政安排</t>
  </si>
  <si>
    <t>其他资金</t>
  </si>
  <si>
    <t>支出预算合计</t>
  </si>
  <si>
    <t>其中：人员经费</t>
  </si>
  <si>
    <t>255.41</t>
  </si>
  <si>
    <t>223.16</t>
  </si>
  <si>
    <t>项目经费</t>
  </si>
  <si>
    <t>53.78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</si>
  <si>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</si>
  <si>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</si>
  <si>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</si>
  <si>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</si>
  <si>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</si>
  <si>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</si>
  <si>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</si>
  <si>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预算执行情况审计</t>
  </si>
  <si>
    <t>&lt;=1个</t>
  </si>
  <si>
    <t>部门财政决算审计</t>
  </si>
  <si>
    <t>&lt;=4个</t>
  </si>
  <si>
    <t>经济责任审计</t>
  </si>
  <si>
    <t>&lt;=24名</t>
  </si>
  <si>
    <t>政府投资审计</t>
  </si>
  <si>
    <t>&gt;=30个</t>
  </si>
  <si>
    <t>县委县政府各项中心工作</t>
  </si>
  <si>
    <t>若干</t>
  </si>
  <si>
    <t>质量指标</t>
  </si>
  <si>
    <t>时效指标</t>
  </si>
  <si>
    <t>成本指标</t>
  </si>
  <si>
    <t>效益指标</t>
  </si>
  <si>
    <t>经济效益指标</t>
  </si>
  <si>
    <t>社会效益指标</t>
  </si>
  <si>
    <t>提出并被采纳审计建议</t>
  </si>
  <si>
    <t>&gt;=97条</t>
  </si>
  <si>
    <t>生态效益指标</t>
  </si>
  <si>
    <t>可持续影响指标</t>
  </si>
  <si>
    <t>满意度指标</t>
  </si>
  <si>
    <t xml:space="preserve">满意度指标 </t>
  </si>
  <si>
    <t>社会公众及被审计单位满意度</t>
  </si>
  <si>
    <t>&gt;=95%</t>
  </si>
  <si>
    <t>2022年部门整体支出绩效目标表</t>
  </si>
  <si>
    <t>(2022年度)</t>
  </si>
  <si>
    <t>项目名称</t>
  </si>
  <si>
    <t>审计工作经费</t>
  </si>
  <si>
    <t>主管单位</t>
  </si>
  <si>
    <t>实施单位</t>
  </si>
  <si>
    <t>项目属性</t>
  </si>
  <si>
    <t>当年项目</t>
  </si>
  <si>
    <t>项目日期范围</t>
  </si>
  <si>
    <t>2022-01-01</t>
  </si>
  <si>
    <t>2022-12-31</t>
  </si>
  <si>
    <t>项目资金
（万元）</t>
  </si>
  <si>
    <t xml:space="preserve"> 年度资金总额</t>
  </si>
  <si>
    <t>其中：财政拨款</t>
  </si>
  <si>
    <t>年度绩效目标</t>
  </si>
  <si>
    <t>弥补审计工作经费</t>
  </si>
  <si>
    <t>指标值</t>
  </si>
  <si>
    <t>数量</t>
  </si>
  <si>
    <t>咨询费</t>
  </si>
  <si>
    <t>=20万元</t>
  </si>
  <si>
    <t>设备购置费</t>
  </si>
  <si>
    <t>=10万元</t>
  </si>
  <si>
    <t>差旅费</t>
  </si>
  <si>
    <t>=13.78万元</t>
  </si>
  <si>
    <t>党建工作经费</t>
  </si>
  <si>
    <t>=2万元</t>
  </si>
  <si>
    <t>意识形态工作经费</t>
  </si>
  <si>
    <t>统战工作经费</t>
  </si>
  <si>
    <t>=0.5万元</t>
  </si>
  <si>
    <t>精神文明创建工作经费</t>
  </si>
  <si>
    <t>=1万元</t>
  </si>
  <si>
    <t>法治建设工作经费</t>
  </si>
  <si>
    <t>平安创建工作经费</t>
  </si>
  <si>
    <t>信访工作经费</t>
  </si>
  <si>
    <t>宣传工作经费</t>
  </si>
  <si>
    <t>满意度</t>
  </si>
  <si>
    <t>社会公众或部门（单位）的服务对象对部门履行效果的满意程度</t>
  </si>
  <si>
    <t>&gt;=90%</t>
  </si>
  <si>
    <t>项目支出绩效目标表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</si>
</sst>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  <numFmt numFmtId="181" formatCode="#,##0.0000"/>
    <numFmt numFmtId="182" formatCode="0.00;[Red]0.00"/>
  </numFmts>
  <fonts count="62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0.5"/>
      <color rgb="FF000000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36" fillId="0" borderId="0">
      <alignment/>
      <protection/>
    </xf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0" fontId="55" fillId="0" borderId="0" xfId="0" applyFont="1" applyAlignment="1">
      <alignment/>
    </xf>
    <xf numFmtId="0" fontId="56" fillId="0" borderId="15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vertical="center" wrapText="1"/>
    </xf>
    <xf numFmtId="0" fontId="14" fillId="0" borderId="15" xfId="40" applyFont="1" applyFill="1" applyBorder="1" applyAlignment="1">
      <alignment horizontal="center" vertical="center" wrapText="1"/>
      <protection/>
    </xf>
    <xf numFmtId="0" fontId="14" fillId="0" borderId="16" xfId="40" applyFont="1" applyBorder="1" applyAlignment="1">
      <alignment horizontal="center" vertical="center" wrapText="1"/>
      <protection/>
    </xf>
    <xf numFmtId="0" fontId="14" fillId="0" borderId="16" xfId="40" applyFont="1" applyFill="1" applyBorder="1" applyAlignment="1">
      <alignment horizontal="center" vertical="center" wrapText="1"/>
      <protection/>
    </xf>
    <xf numFmtId="0" fontId="57" fillId="0" borderId="15" xfId="0" applyFont="1" applyFill="1" applyBorder="1" applyAlignment="1">
      <alignment vertical="center" wrapText="1"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6" fillId="0" borderId="0" xfId="0" applyNumberFormat="1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8" fillId="0" borderId="19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60" fillId="0" borderId="15" xfId="0" applyFont="1" applyFill="1" applyBorder="1" applyAlignment="1">
      <alignment horizontal="center" vertical="center" wrapText="1"/>
    </xf>
    <xf numFmtId="0" fontId="55" fillId="0" borderId="15" xfId="0" applyFont="1" applyBorder="1" applyAlignment="1">
      <alignment horizontal="center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5" xfId="0" applyFont="1" applyFill="1" applyBorder="1" applyAlignment="1">
      <alignment horizontal="center" vertical="center" wrapText="1"/>
    </xf>
    <xf numFmtId="0" fontId="61" fillId="0" borderId="20" xfId="0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4" fillId="0" borderId="20" xfId="40" applyFont="1" applyFill="1" applyBorder="1" applyAlignment="1">
      <alignment horizontal="center" vertical="center" wrapText="1"/>
      <protection/>
    </xf>
    <xf numFmtId="0" fontId="14" fillId="0" borderId="21" xfId="40" applyFont="1" applyFill="1" applyBorder="1" applyAlignment="1">
      <alignment horizontal="center" vertical="center" wrapText="1"/>
      <protection/>
    </xf>
    <xf numFmtId="0" fontId="14" fillId="0" borderId="22" xfId="40" applyFont="1" applyFill="1" applyBorder="1" applyAlignment="1">
      <alignment horizontal="center" vertical="center" wrapText="1"/>
      <protection/>
    </xf>
    <xf numFmtId="0" fontId="57" fillId="0" borderId="20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vertical="center" wrapText="1"/>
    </xf>
    <xf numFmtId="0" fontId="14" fillId="0" borderId="15" xfId="40" applyFont="1" applyFill="1" applyBorder="1" applyAlignment="1">
      <alignment horizontal="center" vertical="center" wrapText="1"/>
      <protection/>
    </xf>
    <xf numFmtId="0" fontId="14" fillId="0" borderId="15" xfId="40" applyFont="1" applyBorder="1" applyAlignment="1">
      <alignment horizontal="center" vertical="center" wrapText="1"/>
      <protection/>
    </xf>
    <xf numFmtId="0" fontId="14" fillId="0" borderId="16" xfId="40" applyFont="1" applyFill="1" applyBorder="1" applyAlignment="1">
      <alignment horizontal="left" vertical="top" wrapText="1"/>
      <protection/>
    </xf>
    <xf numFmtId="0" fontId="14" fillId="0" borderId="16" xfId="40" applyFont="1" applyBorder="1" applyAlignment="1">
      <alignment horizontal="center" vertical="center" wrapText="1"/>
      <protection/>
    </xf>
    <xf numFmtId="0" fontId="14" fillId="0" borderId="16" xfId="40" applyFont="1" applyFill="1" applyBorder="1" applyAlignment="1">
      <alignment horizontal="center" vertical="center" wrapText="1"/>
      <protection/>
    </xf>
    <xf numFmtId="0" fontId="13" fillId="0" borderId="15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44"/>
      <c r="B1" s="44"/>
      <c r="C1" s="44"/>
      <c r="D1" s="4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6"/>
      <c r="CY1" s="46"/>
      <c r="CZ1" s="46"/>
      <c r="DA1" s="46"/>
      <c r="DB1" s="46"/>
      <c r="DC1" s="46"/>
      <c r="DD1" s="46"/>
      <c r="DE1" s="46"/>
      <c r="DF1" s="46"/>
      <c r="DG1" s="46"/>
      <c r="DH1" s="46"/>
      <c r="DI1" s="46"/>
      <c r="DJ1" s="46"/>
      <c r="DK1" s="46"/>
      <c r="DL1" s="46"/>
      <c r="DM1" s="46"/>
      <c r="DN1" s="46"/>
      <c r="DO1" s="46"/>
      <c r="DP1" s="46"/>
      <c r="DQ1" s="46"/>
      <c r="DR1" s="46"/>
      <c r="DS1" s="46"/>
      <c r="DT1" s="46"/>
      <c r="DU1" s="46"/>
      <c r="DV1" s="46"/>
      <c r="DW1" s="46"/>
      <c r="DX1" s="46"/>
      <c r="DY1" s="46"/>
      <c r="DZ1" s="46"/>
      <c r="EA1" s="46"/>
      <c r="EB1" s="46"/>
      <c r="EC1" s="46"/>
      <c r="ED1" s="46"/>
      <c r="EE1" s="46"/>
      <c r="EF1" s="46"/>
      <c r="EG1" s="46"/>
      <c r="EH1" s="46"/>
      <c r="EI1" s="46"/>
      <c r="EJ1" s="46"/>
      <c r="EK1" s="46"/>
      <c r="EL1" s="46"/>
      <c r="EM1" s="46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6"/>
      <c r="EY1" s="46"/>
      <c r="EZ1" s="46"/>
      <c r="FA1" s="46"/>
      <c r="FB1" s="46"/>
      <c r="FC1" s="46"/>
      <c r="FD1" s="46"/>
      <c r="FE1" s="46"/>
      <c r="FF1" s="46"/>
      <c r="FG1" s="46"/>
      <c r="FH1" s="46"/>
      <c r="FI1" s="46"/>
      <c r="FJ1" s="46"/>
      <c r="FK1" s="46"/>
      <c r="FL1" s="46"/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  <c r="GF1" s="46"/>
      <c r="GG1" s="46"/>
      <c r="GH1" s="46"/>
      <c r="GI1" s="46"/>
      <c r="GJ1" s="46"/>
      <c r="GK1" s="46"/>
      <c r="GL1" s="46"/>
      <c r="GM1" s="46"/>
      <c r="GN1" s="46"/>
      <c r="GO1" s="46"/>
      <c r="GP1" s="46"/>
      <c r="GQ1" s="46"/>
      <c r="GR1" s="46"/>
      <c r="GS1" s="46"/>
      <c r="GT1" s="46"/>
      <c r="GU1" s="46"/>
      <c r="GV1" s="46"/>
      <c r="GW1" s="46"/>
      <c r="GX1" s="46"/>
      <c r="GY1" s="46"/>
      <c r="GZ1" s="46"/>
      <c r="HA1" s="46"/>
      <c r="HB1" s="46"/>
      <c r="HC1" s="46"/>
      <c r="HD1" s="46"/>
      <c r="HE1" s="46"/>
      <c r="HF1" s="46"/>
      <c r="HG1" s="46"/>
      <c r="HH1" s="46"/>
      <c r="HI1" s="46"/>
      <c r="HJ1" s="46"/>
      <c r="HK1" s="46"/>
      <c r="HL1" s="46"/>
      <c r="HM1" s="46"/>
      <c r="HN1" s="46"/>
      <c r="HO1" s="46"/>
      <c r="HP1" s="46"/>
      <c r="HQ1" s="46"/>
      <c r="HR1" s="46"/>
      <c r="HS1" s="46"/>
      <c r="HT1" s="46"/>
      <c r="HU1" s="46"/>
      <c r="HV1" s="46"/>
      <c r="HW1" s="46"/>
      <c r="HX1" s="46"/>
      <c r="HY1" s="46"/>
      <c r="HZ1" s="46"/>
      <c r="IA1" s="46"/>
      <c r="IB1" s="46"/>
      <c r="IC1" s="46"/>
      <c r="ID1" s="46"/>
      <c r="IE1" s="46"/>
      <c r="IF1" s="46"/>
      <c r="IG1" s="46"/>
      <c r="IH1" s="46"/>
      <c r="II1" s="46"/>
      <c r="IJ1" s="46"/>
      <c r="IK1" s="46"/>
      <c r="IL1" s="46"/>
      <c r="IM1" s="46"/>
      <c r="IN1" s="46"/>
      <c r="IO1" s="46"/>
      <c r="IP1" s="46"/>
      <c r="IQ1" s="46"/>
    </row>
    <row r="2" spans="1:251" s="1" customFormat="1" ht="29.25" customHeight="1">
      <c r="A2" s="61" t="s">
        <v>0</v>
      </c>
      <c r="B2" s="61"/>
      <c r="C2" s="61"/>
      <c r="D2" s="61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</row>
    <row r="3" spans="1:251" s="1" customFormat="1" ht="17.25" customHeight="1">
      <c r="A3" s="47" t="s">
        <v>1</v>
      </c>
      <c r="B3" s="46"/>
      <c r="C3" s="46"/>
      <c r="D3" s="45" t="s">
        <v>2</v>
      </c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  <c r="ES3" s="46"/>
      <c r="ET3" s="46"/>
      <c r="EU3" s="46"/>
      <c r="EV3" s="46"/>
      <c r="EW3" s="46"/>
      <c r="EX3" s="46"/>
      <c r="EY3" s="46"/>
      <c r="EZ3" s="46"/>
      <c r="FA3" s="46"/>
      <c r="FB3" s="46"/>
      <c r="FC3" s="46"/>
      <c r="FD3" s="46"/>
      <c r="FE3" s="46"/>
      <c r="FF3" s="46"/>
      <c r="FG3" s="46"/>
      <c r="FH3" s="46"/>
      <c r="FI3" s="46"/>
      <c r="FJ3" s="46"/>
      <c r="FK3" s="46"/>
      <c r="FL3" s="46"/>
      <c r="FM3" s="46"/>
      <c r="FN3" s="46"/>
      <c r="FO3" s="46"/>
      <c r="FP3" s="46"/>
      <c r="FQ3" s="46"/>
      <c r="FR3" s="46"/>
      <c r="FS3" s="46"/>
      <c r="FT3" s="46"/>
      <c r="FU3" s="46"/>
      <c r="FV3" s="46"/>
      <c r="FW3" s="46"/>
      <c r="FX3" s="46"/>
      <c r="FY3" s="46"/>
      <c r="FZ3" s="46"/>
      <c r="GA3" s="46"/>
      <c r="GB3" s="46"/>
      <c r="GC3" s="46"/>
      <c r="GD3" s="46"/>
      <c r="GE3" s="46"/>
      <c r="GF3" s="46"/>
      <c r="GG3" s="46"/>
      <c r="GH3" s="46"/>
      <c r="GI3" s="46"/>
      <c r="GJ3" s="46"/>
      <c r="GK3" s="46"/>
      <c r="GL3" s="46"/>
      <c r="GM3" s="46"/>
      <c r="GN3" s="46"/>
      <c r="GO3" s="46"/>
      <c r="GP3" s="46"/>
      <c r="GQ3" s="46"/>
      <c r="GR3" s="46"/>
      <c r="GS3" s="46"/>
      <c r="GT3" s="46"/>
      <c r="GU3" s="46"/>
      <c r="GV3" s="46"/>
      <c r="GW3" s="46"/>
      <c r="GX3" s="46"/>
      <c r="GY3" s="46"/>
      <c r="GZ3" s="46"/>
      <c r="HA3" s="46"/>
      <c r="HB3" s="46"/>
      <c r="HC3" s="46"/>
      <c r="HD3" s="46"/>
      <c r="HE3" s="46"/>
      <c r="HF3" s="46"/>
      <c r="HG3" s="46"/>
      <c r="HH3" s="46"/>
      <c r="HI3" s="46"/>
      <c r="HJ3" s="46"/>
      <c r="HK3" s="46"/>
      <c r="HL3" s="46"/>
      <c r="HM3" s="46"/>
      <c r="HN3" s="46"/>
      <c r="HO3" s="46"/>
      <c r="HP3" s="46"/>
      <c r="HQ3" s="46"/>
      <c r="HR3" s="46"/>
      <c r="HS3" s="46"/>
      <c r="HT3" s="46"/>
      <c r="HU3" s="46"/>
      <c r="HV3" s="46"/>
      <c r="HW3" s="46"/>
      <c r="HX3" s="46"/>
      <c r="HY3" s="46"/>
      <c r="HZ3" s="46"/>
      <c r="IA3" s="46"/>
      <c r="IB3" s="46"/>
      <c r="IC3" s="46"/>
      <c r="ID3" s="46"/>
      <c r="IE3" s="46"/>
      <c r="IF3" s="46"/>
      <c r="IG3" s="46"/>
      <c r="IH3" s="46"/>
      <c r="II3" s="46"/>
      <c r="IJ3" s="46"/>
      <c r="IK3" s="46"/>
      <c r="IL3" s="46"/>
      <c r="IM3" s="46"/>
      <c r="IN3" s="46"/>
      <c r="IO3" s="46"/>
      <c r="IP3" s="46"/>
      <c r="IQ3" s="46"/>
    </row>
    <row r="4" spans="1:251" s="1" customFormat="1" ht="15.75" customHeight="1">
      <c r="A4" s="62" t="s">
        <v>3</v>
      </c>
      <c r="B4" s="62"/>
      <c r="C4" s="62" t="s">
        <v>4</v>
      </c>
      <c r="D4" s="62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</row>
    <row r="5" spans="1:251" s="1" customFormat="1" ht="15.75" customHeight="1">
      <c r="A5" s="48" t="s">
        <v>5</v>
      </c>
      <c r="B5" s="48" t="s">
        <v>6</v>
      </c>
      <c r="C5" s="48" t="s">
        <v>7</v>
      </c>
      <c r="D5" s="48" t="s">
        <v>6</v>
      </c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</row>
    <row r="6" spans="1:251" s="1" customFormat="1" ht="15.75" customHeight="1">
      <c r="A6" s="49" t="s">
        <v>8</v>
      </c>
      <c r="B6" s="8">
        <f>IF(ISBLANK(SUM(B7,B8,B9))," ",SUM(B7,B8,B9))</f>
        <v>345.35</v>
      </c>
      <c r="C6" s="50" t="str">
        <f>IF(ISBLANK('支出总表（引用）'!A8)," ",'支出总表（引用）'!A8)</f>
        <v>一般公共服务支出</v>
      </c>
      <c r="D6" s="16">
        <f>IF(ISBLANK('支出总表（引用）'!B8)," ",'支出总表（引用）'!B8)</f>
        <v>444.04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</row>
    <row r="7" spans="1:251" s="1" customFormat="1" ht="15.75" customHeight="1">
      <c r="A7" s="51" t="s">
        <v>9</v>
      </c>
      <c r="B7" s="8">
        <v>345.35</v>
      </c>
      <c r="C7" s="50" t="str">
        <f>IF(ISBLANK('支出总表（引用）'!A9)," ",'支出总表（引用）'!A9)</f>
        <v>社会保障和就业支出</v>
      </c>
      <c r="D7" s="16">
        <f>IF(ISBLANK('支出总表（引用）'!B9)," ",'支出总表（引用）'!B9)</f>
        <v>27.95</v>
      </c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</row>
    <row r="8" spans="1:251" s="1" customFormat="1" ht="15.75" customHeight="1">
      <c r="A8" s="51" t="s">
        <v>10</v>
      </c>
      <c r="B8" s="24"/>
      <c r="C8" s="50" t="str">
        <f>IF(ISBLANK('支出总表（引用）'!A10)," ",'支出总表（引用）'!A10)</f>
        <v>卫生健康支出</v>
      </c>
      <c r="D8" s="16">
        <f>IF(ISBLANK('支出总表（引用）'!B10)," ",'支出总表（引用）'!B10)</f>
        <v>21.4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</row>
    <row r="9" spans="1:251" s="1" customFormat="1" ht="15.75" customHeight="1">
      <c r="A9" s="51" t="s">
        <v>11</v>
      </c>
      <c r="B9" s="24"/>
      <c r="C9" s="50" t="str">
        <f>IF(ISBLANK('支出总表（引用）'!A11)," ",'支出总表（引用）'!A11)</f>
        <v>住房保障支出</v>
      </c>
      <c r="D9" s="16">
        <f>IF(ISBLANK('支出总表（引用）'!B11)," ",'支出总表（引用）'!B11)</f>
        <v>38.96</v>
      </c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</row>
    <row r="10" spans="1:251" s="1" customFormat="1" ht="15.75" customHeight="1">
      <c r="A10" s="49" t="s">
        <v>12</v>
      </c>
      <c r="B10" s="8"/>
      <c r="C10" s="50" t="str">
        <f>IF(ISBLANK('支出总表（引用）'!A12)," ",'支出总表（引用）'!A12)</f>
        <v> </v>
      </c>
      <c r="D10" s="16" t="str">
        <f>IF(ISBLANK('支出总表（引用）'!B12)," ",'支出总表（引用）'!B12)</f>
        <v> 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</row>
    <row r="11" spans="1:251" s="1" customFormat="1" ht="15.75" customHeight="1">
      <c r="A11" s="51" t="s">
        <v>13</v>
      </c>
      <c r="B11" s="8"/>
      <c r="C11" s="50" t="str">
        <f>IF(ISBLANK('支出总表（引用）'!A13)," ",'支出总表（引用）'!A13)</f>
        <v> </v>
      </c>
      <c r="D11" s="16" t="str">
        <f>IF(ISBLANK('支出总表（引用）'!B13)," ",'支出总表（引用）'!B13)</f>
        <v> </v>
      </c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</row>
    <row r="12" spans="1:251" s="1" customFormat="1" ht="15.75" customHeight="1">
      <c r="A12" s="51" t="s">
        <v>14</v>
      </c>
      <c r="B12" s="8"/>
      <c r="C12" s="50" t="str">
        <f>IF(ISBLANK('支出总表（引用）'!A14)," ",'支出总表（引用）'!A14)</f>
        <v> </v>
      </c>
      <c r="D12" s="16" t="str">
        <f>IF(ISBLANK('支出总表（引用）'!B14)," ",'支出总表（引用）'!B14)</f>
        <v> </v>
      </c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</row>
    <row r="13" spans="1:251" s="1" customFormat="1" ht="15.75" customHeight="1">
      <c r="A13" s="51" t="s">
        <v>15</v>
      </c>
      <c r="B13" s="8"/>
      <c r="C13" s="50" t="str">
        <f>IF(ISBLANK('支出总表（引用）'!A15)," ",'支出总表（引用）'!A15)</f>
        <v> </v>
      </c>
      <c r="D13" s="16" t="str">
        <f>IF(ISBLANK('支出总表（引用）'!B15)," ",'支出总表（引用）'!B15)</f>
        <v> </v>
      </c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</row>
    <row r="14" spans="1:251" s="1" customFormat="1" ht="15.75" customHeight="1">
      <c r="A14" s="51" t="s">
        <v>16</v>
      </c>
      <c r="B14" s="24"/>
      <c r="C14" s="50" t="str">
        <f>IF(ISBLANK('支出总表（引用）'!A16)," ",'支出总表（引用）'!A16)</f>
        <v> </v>
      </c>
      <c r="D14" s="16" t="str">
        <f>IF(ISBLANK('支出总表（引用）'!B16)," ",'支出总表（引用）'!B16)</f>
        <v> </v>
      </c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</row>
    <row r="15" spans="1:251" s="1" customFormat="1" ht="15.75" customHeight="1">
      <c r="A15" s="51" t="s">
        <v>17</v>
      </c>
      <c r="B15" s="24">
        <v>187</v>
      </c>
      <c r="C15" s="50" t="str">
        <f>IF(ISBLANK('支出总表（引用）'!A17)," ",'支出总表（引用）'!A17)</f>
        <v> </v>
      </c>
      <c r="D15" s="16" t="str">
        <f>IF(ISBLANK('支出总表（引用）'!B17)," ",'支出总表（引用）'!B17)</f>
        <v> 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</row>
    <row r="16" spans="1:251" s="1" customFormat="1" ht="15.75" customHeight="1">
      <c r="A16" s="49"/>
      <c r="B16" s="52"/>
      <c r="C16" s="50" t="str">
        <f>IF(ISBLANK('支出总表（引用）'!A18)," ",'支出总表（引用）'!A18)</f>
        <v> </v>
      </c>
      <c r="D16" s="16" t="str">
        <f>IF(ISBLANK('支出总表（引用）'!B18)," ",'支出总表（引用）'!B18)</f>
        <v> </v>
      </c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</row>
    <row r="17" spans="1:251" s="1" customFormat="1" ht="15.75" customHeight="1">
      <c r="A17" s="49"/>
      <c r="B17" s="52"/>
      <c r="C17" s="50" t="str">
        <f>IF(ISBLANK('支出总表（引用）'!A19)," ",'支出总表（引用）'!A19)</f>
        <v> </v>
      </c>
      <c r="D17" s="16" t="str">
        <f>IF(ISBLANK('支出总表（引用）'!B19)," ",'支出总表（引用）'!B19)</f>
        <v> </v>
      </c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</row>
    <row r="18" spans="1:251" s="1" customFormat="1" ht="15.75" customHeight="1">
      <c r="A18" s="49"/>
      <c r="B18" s="52"/>
      <c r="C18" s="50" t="str">
        <f>IF(ISBLANK('支出总表（引用）'!A20)," ",'支出总表（引用）'!A20)</f>
        <v> </v>
      </c>
      <c r="D18" s="16" t="str">
        <f>IF(ISBLANK('支出总表（引用）'!B20)," ",'支出总表（引用）'!B20)</f>
        <v> </v>
      </c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</row>
    <row r="19" spans="1:251" s="1" customFormat="1" ht="15.75" customHeight="1">
      <c r="A19" s="49"/>
      <c r="B19" s="52"/>
      <c r="C19" s="50" t="str">
        <f>IF(ISBLANK('支出总表（引用）'!A21)," ",'支出总表（引用）'!A21)</f>
        <v> </v>
      </c>
      <c r="D19" s="16" t="str">
        <f>IF(ISBLANK('支出总表（引用）'!B21)," ",'支出总表（引用）'!B21)</f>
        <v> </v>
      </c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</row>
    <row r="20" spans="1:251" s="1" customFormat="1" ht="15.75" customHeight="1">
      <c r="A20" s="49"/>
      <c r="B20" s="52"/>
      <c r="C20" s="50" t="str">
        <f>IF(ISBLANK('支出总表（引用）'!A22)," ",'支出总表（引用）'!A22)</f>
        <v> </v>
      </c>
      <c r="D20" s="16" t="str">
        <f>IF(ISBLANK('支出总表（引用）'!B22)," ",'支出总表（引用）'!B22)</f>
        <v> </v>
      </c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</row>
    <row r="21" spans="1:251" s="1" customFormat="1" ht="15.75" customHeight="1">
      <c r="A21" s="49"/>
      <c r="B21" s="52"/>
      <c r="C21" s="50" t="str">
        <f>IF(ISBLANK('支出总表（引用）'!A23)," ",'支出总表（引用）'!A23)</f>
        <v> </v>
      </c>
      <c r="D21" s="16" t="str">
        <f>IF(ISBLANK('支出总表（引用）'!B23)," ",'支出总表（引用）'!B23)</f>
        <v> 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</row>
    <row r="22" spans="1:251" s="1" customFormat="1" ht="15.75" customHeight="1">
      <c r="A22" s="49"/>
      <c r="B22" s="52"/>
      <c r="C22" s="50" t="str">
        <f>IF(ISBLANK('支出总表（引用）'!A24)," ",'支出总表（引用）'!A24)</f>
        <v> </v>
      </c>
      <c r="D22" s="16" t="str">
        <f>IF(ISBLANK('支出总表（引用）'!B24)," ",'支出总表（引用）'!B24)</f>
        <v> </v>
      </c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</row>
    <row r="23" spans="1:251" s="1" customFormat="1" ht="15.75" customHeight="1">
      <c r="A23" s="49"/>
      <c r="B23" s="52"/>
      <c r="C23" s="50" t="str">
        <f>IF(ISBLANK('支出总表（引用）'!A25)," ",'支出总表（引用）'!A25)</f>
        <v> </v>
      </c>
      <c r="D23" s="16" t="str">
        <f>IF(ISBLANK('支出总表（引用）'!B25)," ",'支出总表（引用）'!B25)</f>
        <v> 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</row>
    <row r="24" spans="1:251" s="1" customFormat="1" ht="15.75" customHeight="1">
      <c r="A24" s="49"/>
      <c r="B24" s="52"/>
      <c r="C24" s="50" t="str">
        <f>IF(ISBLANK('支出总表（引用）'!A26)," ",'支出总表（引用）'!A26)</f>
        <v> </v>
      </c>
      <c r="D24" s="16" t="str">
        <f>IF(ISBLANK('支出总表（引用）'!B26)," ",'支出总表（引用）'!B26)</f>
        <v> 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</row>
    <row r="25" spans="1:251" s="1" customFormat="1" ht="15.75" customHeight="1">
      <c r="A25" s="49"/>
      <c r="B25" s="52"/>
      <c r="C25" s="50" t="str">
        <f>IF(ISBLANK('支出总表（引用）'!A27)," ",'支出总表（引用）'!A27)</f>
        <v> </v>
      </c>
      <c r="D25" s="16" t="str">
        <f>IF(ISBLANK('支出总表（引用）'!B27)," ",'支出总表（引用）'!B27)</f>
        <v> </v>
      </c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</row>
    <row r="26" spans="1:251" s="1" customFormat="1" ht="15.75" customHeight="1">
      <c r="A26" s="49"/>
      <c r="B26" s="52"/>
      <c r="C26" s="50" t="str">
        <f>IF(ISBLANK('支出总表（引用）'!A28)," ",'支出总表（引用）'!A28)</f>
        <v> </v>
      </c>
      <c r="D26" s="16" t="str">
        <f>IF(ISBLANK('支出总表（引用）'!B28)," ",'支出总表（引用）'!B28)</f>
        <v> 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</row>
    <row r="27" spans="1:251" s="1" customFormat="1" ht="15.75" customHeight="1">
      <c r="A27" s="49"/>
      <c r="B27" s="52"/>
      <c r="C27" s="50" t="str">
        <f>IF(ISBLANK('支出总表（引用）'!A29)," ",'支出总表（引用）'!A29)</f>
        <v> </v>
      </c>
      <c r="D27" s="16" t="str">
        <f>IF(ISBLANK('支出总表（引用）'!B29)," ",'支出总表（引用）'!B29)</f>
        <v> </v>
      </c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</row>
    <row r="28" spans="1:251" s="1" customFormat="1" ht="15.75" customHeight="1">
      <c r="A28" s="49"/>
      <c r="B28" s="52"/>
      <c r="C28" s="50" t="str">
        <f>IF(ISBLANK('支出总表（引用）'!A30)," ",'支出总表（引用）'!A30)</f>
        <v> </v>
      </c>
      <c r="D28" s="16" t="str">
        <f>IF(ISBLANK('支出总表（引用）'!B30)," ",'支出总表（引用）'!B30)</f>
        <v> </v>
      </c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</row>
    <row r="29" spans="1:251" s="1" customFormat="1" ht="15.75" customHeight="1">
      <c r="A29" s="49"/>
      <c r="B29" s="52"/>
      <c r="C29" s="50" t="str">
        <f>IF(ISBLANK('支出总表（引用）'!A31)," ",'支出总表（引用）'!A31)</f>
        <v> </v>
      </c>
      <c r="D29" s="16" t="str">
        <f>IF(ISBLANK('支出总表（引用）'!B31)," ",'支出总表（引用）'!B31)</f>
        <v> 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</row>
    <row r="30" spans="1:251" s="1" customFormat="1" ht="15.75" customHeight="1">
      <c r="A30" s="49"/>
      <c r="B30" s="52"/>
      <c r="C30" s="50" t="str">
        <f>IF(ISBLANK('支出总表（引用）'!A32)," ",'支出总表（引用）'!A32)</f>
        <v> </v>
      </c>
      <c r="D30" s="16" t="str">
        <f>IF(ISBLANK('支出总表（引用）'!B32)," ",'支出总表（引用）'!B32)</f>
        <v> </v>
      </c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</row>
    <row r="31" spans="1:251" s="1" customFormat="1" ht="15.75" customHeight="1">
      <c r="A31" s="49"/>
      <c r="B31" s="52"/>
      <c r="C31" s="50" t="str">
        <f>IF(ISBLANK('支出总表（引用）'!A33)," ",'支出总表（引用）'!A33)</f>
        <v> </v>
      </c>
      <c r="D31" s="16" t="str">
        <f>IF(ISBLANK('支出总表（引用）'!B33)," ",'支出总表（引用）'!B33)</f>
        <v> </v>
      </c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</row>
    <row r="32" spans="1:251" s="1" customFormat="1" ht="15.75" customHeight="1">
      <c r="A32" s="49"/>
      <c r="B32" s="52"/>
      <c r="C32" s="50" t="str">
        <f>IF(ISBLANK('支出总表（引用）'!A34)," ",'支出总表（引用）'!A34)</f>
        <v> </v>
      </c>
      <c r="D32" s="16" t="str">
        <f>IF(ISBLANK('支出总表（引用）'!B34)," ",'支出总表（引用）'!B34)</f>
        <v> 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</row>
    <row r="33" spans="1:251" s="1" customFormat="1" ht="15.75" customHeight="1">
      <c r="A33" s="49"/>
      <c r="B33" s="52"/>
      <c r="C33" s="50" t="str">
        <f>IF(ISBLANK('支出总表（引用）'!A35)," ",'支出总表（引用）'!A35)</f>
        <v> </v>
      </c>
      <c r="D33" s="16" t="str">
        <f>IF(ISBLANK('支出总表（引用）'!B35)," ",'支出总表（引用）'!B35)</f>
        <v> </v>
      </c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</row>
    <row r="34" spans="1:251" s="1" customFormat="1" ht="15.75" customHeight="1">
      <c r="A34" s="49"/>
      <c r="B34" s="52"/>
      <c r="C34" s="50" t="str">
        <f>IF(ISBLANK('支出总表（引用）'!A36)," ",'支出总表（引用）'!A36)</f>
        <v> </v>
      </c>
      <c r="D34" s="16" t="str">
        <f>IF(ISBLANK('支出总表（引用）'!B36)," ",'支出总表（引用）'!B36)</f>
        <v> </v>
      </c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</row>
    <row r="35" spans="1:251" s="1" customFormat="1" ht="15.75" customHeight="1">
      <c r="A35" s="49"/>
      <c r="B35" s="52"/>
      <c r="C35" s="50" t="str">
        <f>IF(ISBLANK('支出总表（引用）'!A37)," ",'支出总表（引用）'!A37)</f>
        <v> </v>
      </c>
      <c r="D35" s="16" t="str">
        <f>IF(ISBLANK('支出总表（引用）'!B37)," ",'支出总表（引用）'!B37)</f>
        <v> 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</row>
    <row r="36" spans="1:251" s="1" customFormat="1" ht="15.75" customHeight="1">
      <c r="A36" s="49"/>
      <c r="B36" s="52"/>
      <c r="C36" s="50" t="str">
        <f>IF(ISBLANK('支出总表（引用）'!A38)," ",'支出总表（引用）'!A38)</f>
        <v> </v>
      </c>
      <c r="D36" s="16" t="str">
        <f>IF(ISBLANK('支出总表（引用）'!B38)," ",'支出总表（引用）'!B38)</f>
        <v> </v>
      </c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</row>
    <row r="37" spans="1:251" s="1" customFormat="1" ht="15.75" customHeight="1">
      <c r="A37" s="49"/>
      <c r="B37" s="52"/>
      <c r="C37" s="50" t="str">
        <f>IF(ISBLANK('支出总表（引用）'!A39)," ",'支出总表（引用）'!A39)</f>
        <v> </v>
      </c>
      <c r="D37" s="16" t="str">
        <f>IF(ISBLANK('支出总表（引用）'!B39)," ",'支出总表（引用）'!B39)</f>
        <v> </v>
      </c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</row>
    <row r="38" spans="1:251" s="1" customFormat="1" ht="15.75" customHeight="1">
      <c r="A38" s="49"/>
      <c r="B38" s="52"/>
      <c r="C38" s="50" t="str">
        <f>IF(ISBLANK('支出总表（引用）'!A40)," ",'支出总表（引用）'!A40)</f>
        <v> </v>
      </c>
      <c r="D38" s="16" t="str">
        <f>IF(ISBLANK('支出总表（引用）'!B40)," ",'支出总表（引用）'!B40)</f>
        <v> </v>
      </c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</row>
    <row r="39" spans="1:251" s="1" customFormat="1" ht="15.75" customHeight="1">
      <c r="A39" s="49"/>
      <c r="B39" s="52"/>
      <c r="C39" s="50" t="str">
        <f>IF(ISBLANK('支出总表（引用）'!A41)," ",'支出总表（引用）'!A41)</f>
        <v> </v>
      </c>
      <c r="D39" s="16" t="str">
        <f>IF(ISBLANK('支出总表（引用）'!B41)," ",'支出总表（引用）'!B41)</f>
        <v> </v>
      </c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</row>
    <row r="40" spans="1:251" s="1" customFormat="1" ht="15.75" customHeight="1">
      <c r="A40" s="49"/>
      <c r="B40" s="52"/>
      <c r="C40" s="50" t="str">
        <f>IF(ISBLANK('支出总表（引用）'!A42)," ",'支出总表（引用）'!A42)</f>
        <v> </v>
      </c>
      <c r="D40" s="16" t="str">
        <f>IF(ISBLANK('支出总表（引用）'!B42)," ",'支出总表（引用）'!B42)</f>
        <v> </v>
      </c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</row>
    <row r="41" spans="1:251" s="1" customFormat="1" ht="15.75" customHeight="1">
      <c r="A41" s="49"/>
      <c r="B41" s="52"/>
      <c r="C41" s="50" t="str">
        <f>IF(ISBLANK('支出总表（引用）'!A43)," ",'支出总表（引用）'!A43)</f>
        <v> </v>
      </c>
      <c r="D41" s="16" t="str">
        <f>IF(ISBLANK('支出总表（引用）'!B43)," ",'支出总表（引用）'!B43)</f>
        <v> </v>
      </c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</row>
    <row r="42" spans="1:251" s="1" customFormat="1" ht="15.75" customHeight="1">
      <c r="A42" s="49"/>
      <c r="B42" s="52"/>
      <c r="C42" s="50" t="str">
        <f>IF(ISBLANK('支出总表（引用）'!A44)," ",'支出总表（引用）'!A44)</f>
        <v> </v>
      </c>
      <c r="D42" s="16" t="str">
        <f>IF(ISBLANK('支出总表（引用）'!B44)," ",'支出总表（引用）'!B44)</f>
        <v> </v>
      </c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</row>
    <row r="43" spans="1:251" s="1" customFormat="1" ht="15.75" customHeight="1">
      <c r="A43" s="49"/>
      <c r="B43" s="52"/>
      <c r="C43" s="50" t="str">
        <f>IF(ISBLANK('支出总表（引用）'!A45)," ",'支出总表（引用）'!A45)</f>
        <v> </v>
      </c>
      <c r="D43" s="16" t="str">
        <f>IF(ISBLANK('支出总表（引用）'!B45)," ",'支出总表（引用）'!B45)</f>
        <v> </v>
      </c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</row>
    <row r="44" spans="1:251" s="1" customFormat="1" ht="15.75" customHeight="1">
      <c r="A44" s="49"/>
      <c r="B44" s="52"/>
      <c r="C44" s="50" t="str">
        <f>IF(ISBLANK('支出总表（引用）'!A46)," ",'支出总表（引用）'!A46)</f>
        <v> </v>
      </c>
      <c r="D44" s="16" t="str">
        <f>IF(ISBLANK('支出总表（引用）'!B46)," ",'支出总表（引用）'!B46)</f>
        <v> </v>
      </c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</row>
    <row r="45" spans="1:251" s="1" customFormat="1" ht="15.75" customHeight="1">
      <c r="A45" s="49"/>
      <c r="B45" s="52"/>
      <c r="C45" s="50" t="str">
        <f>IF(ISBLANK('支出总表（引用）'!A47)," ",'支出总表（引用）'!A47)</f>
        <v> </v>
      </c>
      <c r="D45" s="16" t="str">
        <f>IF(ISBLANK('支出总表（引用）'!B47)," ",'支出总表（引用）'!B47)</f>
        <v> 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</row>
    <row r="46" spans="1:251" s="1" customFormat="1" ht="15.75" customHeight="1">
      <c r="A46" s="49"/>
      <c r="B46" s="52"/>
      <c r="C46" s="50" t="str">
        <f>IF(ISBLANK('支出总表（引用）'!A48)," ",'支出总表（引用）'!A48)</f>
        <v> </v>
      </c>
      <c r="D46" s="16" t="str">
        <f>IF(ISBLANK('支出总表（引用）'!B48)," ",'支出总表（引用）'!B48)</f>
        <v> 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</row>
    <row r="47" spans="1:251" s="1" customFormat="1" ht="15.75" customHeight="1">
      <c r="A47" s="49"/>
      <c r="B47" s="52"/>
      <c r="C47" s="50" t="str">
        <f>IF(ISBLANK('支出总表（引用）'!A49)," ",'支出总表（引用）'!A49)</f>
        <v> </v>
      </c>
      <c r="D47" s="16" t="str">
        <f>IF(ISBLANK('支出总表（引用）'!B49)," ",'支出总表（引用）'!B49)</f>
        <v> 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46"/>
      <c r="CY47" s="46"/>
      <c r="CZ47" s="46"/>
      <c r="DA47" s="46"/>
      <c r="DB47" s="46"/>
      <c r="DC47" s="46"/>
      <c r="DD47" s="46"/>
      <c r="DE47" s="46"/>
      <c r="DF47" s="46"/>
      <c r="DG47" s="46"/>
      <c r="DH47" s="46"/>
      <c r="DI47" s="46"/>
      <c r="DJ47" s="46"/>
      <c r="DK47" s="46"/>
      <c r="DL47" s="46"/>
      <c r="DM47" s="46"/>
      <c r="DN47" s="46"/>
      <c r="DO47" s="46"/>
      <c r="DP47" s="46"/>
      <c r="DQ47" s="46"/>
      <c r="DR47" s="46"/>
      <c r="DS47" s="46"/>
      <c r="DT47" s="46"/>
      <c r="DU47" s="46"/>
      <c r="DV47" s="46"/>
      <c r="DW47" s="46"/>
      <c r="DX47" s="46"/>
      <c r="DY47" s="46"/>
      <c r="DZ47" s="46"/>
      <c r="EA47" s="46"/>
      <c r="EB47" s="46"/>
      <c r="EC47" s="46"/>
      <c r="ED47" s="46"/>
      <c r="EE47" s="46"/>
      <c r="EF47" s="46"/>
      <c r="EG47" s="46"/>
      <c r="EH47" s="46"/>
      <c r="EI47" s="46"/>
      <c r="EJ47" s="46"/>
      <c r="EK47" s="46"/>
      <c r="EL47" s="46"/>
      <c r="EM47" s="46"/>
      <c r="EN47" s="46"/>
      <c r="EO47" s="46"/>
      <c r="EP47" s="46"/>
      <c r="EQ47" s="46"/>
      <c r="ER47" s="46"/>
      <c r="ES47" s="46"/>
      <c r="ET47" s="46"/>
      <c r="EU47" s="46"/>
      <c r="EV47" s="46"/>
      <c r="EW47" s="46"/>
      <c r="EX47" s="46"/>
      <c r="EY47" s="46"/>
      <c r="EZ47" s="46"/>
      <c r="FA47" s="46"/>
      <c r="FB47" s="46"/>
      <c r="FC47" s="46"/>
      <c r="FD47" s="46"/>
      <c r="FE47" s="46"/>
      <c r="FF47" s="46"/>
      <c r="FG47" s="46"/>
      <c r="FH47" s="46"/>
      <c r="FI47" s="46"/>
      <c r="FJ47" s="46"/>
      <c r="FK47" s="46"/>
      <c r="FL47" s="46"/>
      <c r="FM47" s="46"/>
      <c r="FN47" s="46"/>
      <c r="FO47" s="46"/>
      <c r="FP47" s="46"/>
      <c r="FQ47" s="46"/>
      <c r="FR47" s="46"/>
      <c r="FS47" s="46"/>
      <c r="FT47" s="46"/>
      <c r="FU47" s="46"/>
      <c r="FV47" s="46"/>
      <c r="FW47" s="46"/>
      <c r="FX47" s="46"/>
      <c r="FY47" s="46"/>
      <c r="FZ47" s="46"/>
      <c r="GA47" s="46"/>
      <c r="GB47" s="46"/>
      <c r="GC47" s="46"/>
      <c r="GD47" s="46"/>
      <c r="GE47" s="46"/>
      <c r="GF47" s="46"/>
      <c r="GG47" s="46"/>
      <c r="GH47" s="46"/>
      <c r="GI47" s="46"/>
      <c r="GJ47" s="46"/>
      <c r="GK47" s="46"/>
      <c r="GL47" s="46"/>
      <c r="GM47" s="46"/>
      <c r="GN47" s="46"/>
      <c r="GO47" s="46"/>
      <c r="GP47" s="46"/>
      <c r="GQ47" s="46"/>
      <c r="GR47" s="46"/>
      <c r="GS47" s="46"/>
      <c r="GT47" s="46"/>
      <c r="GU47" s="46"/>
      <c r="GV47" s="46"/>
      <c r="GW47" s="46"/>
      <c r="GX47" s="46"/>
      <c r="GY47" s="46"/>
      <c r="GZ47" s="46"/>
      <c r="HA47" s="46"/>
      <c r="HB47" s="46"/>
      <c r="HC47" s="46"/>
      <c r="HD47" s="46"/>
      <c r="HE47" s="46"/>
      <c r="HF47" s="46"/>
      <c r="HG47" s="46"/>
      <c r="HH47" s="46"/>
      <c r="HI47" s="46"/>
      <c r="HJ47" s="46"/>
      <c r="HK47" s="46"/>
      <c r="HL47" s="46"/>
      <c r="HM47" s="46"/>
      <c r="HN47" s="46"/>
      <c r="HO47" s="46"/>
      <c r="HP47" s="46"/>
      <c r="HQ47" s="46"/>
      <c r="HR47" s="46"/>
      <c r="HS47" s="46"/>
      <c r="HT47" s="46"/>
      <c r="HU47" s="46"/>
      <c r="HV47" s="46"/>
      <c r="HW47" s="46"/>
      <c r="HX47" s="46"/>
      <c r="HY47" s="46"/>
      <c r="HZ47" s="46"/>
      <c r="IA47" s="46"/>
      <c r="IB47" s="46"/>
      <c r="IC47" s="46"/>
      <c r="ID47" s="46"/>
      <c r="IE47" s="46"/>
      <c r="IF47" s="46"/>
      <c r="IG47" s="46"/>
      <c r="IH47" s="46"/>
      <c r="II47" s="46"/>
      <c r="IJ47" s="46"/>
      <c r="IK47" s="46"/>
      <c r="IL47" s="46"/>
      <c r="IM47" s="46"/>
      <c r="IN47" s="46"/>
      <c r="IO47" s="46"/>
      <c r="IP47" s="46"/>
      <c r="IQ47" s="46"/>
    </row>
    <row r="48" spans="1:251" s="1" customFormat="1" ht="15.75" customHeight="1">
      <c r="A48" s="51"/>
      <c r="B48" s="52"/>
      <c r="C48" s="50"/>
      <c r="D48" s="1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46"/>
      <c r="CY48" s="46"/>
      <c r="CZ48" s="46"/>
      <c r="DA48" s="46"/>
      <c r="DB48" s="46"/>
      <c r="DC48" s="46"/>
      <c r="DD48" s="46"/>
      <c r="DE48" s="46"/>
      <c r="DF48" s="46"/>
      <c r="DG48" s="46"/>
      <c r="DH48" s="46"/>
      <c r="DI48" s="46"/>
      <c r="DJ48" s="46"/>
      <c r="DK48" s="46"/>
      <c r="DL48" s="46"/>
      <c r="DM48" s="46"/>
      <c r="DN48" s="46"/>
      <c r="DO48" s="46"/>
      <c r="DP48" s="46"/>
      <c r="DQ48" s="46"/>
      <c r="DR48" s="46"/>
      <c r="DS48" s="46"/>
      <c r="DT48" s="46"/>
      <c r="DU48" s="46"/>
      <c r="DV48" s="46"/>
      <c r="DW48" s="46"/>
      <c r="DX48" s="46"/>
      <c r="DY48" s="46"/>
      <c r="DZ48" s="46"/>
      <c r="EA48" s="46"/>
      <c r="EB48" s="46"/>
      <c r="EC48" s="46"/>
      <c r="ED48" s="46"/>
      <c r="EE48" s="46"/>
      <c r="EF48" s="46"/>
      <c r="EG48" s="46"/>
      <c r="EH48" s="46"/>
      <c r="EI48" s="46"/>
      <c r="EJ48" s="46"/>
      <c r="EK48" s="46"/>
      <c r="EL48" s="46"/>
      <c r="EM48" s="46"/>
      <c r="EN48" s="46"/>
      <c r="EO48" s="46"/>
      <c r="EP48" s="46"/>
      <c r="EQ48" s="46"/>
      <c r="ER48" s="46"/>
      <c r="ES48" s="46"/>
      <c r="ET48" s="46"/>
      <c r="EU48" s="46"/>
      <c r="EV48" s="46"/>
      <c r="EW48" s="46"/>
      <c r="EX48" s="46"/>
      <c r="EY48" s="46"/>
      <c r="EZ48" s="46"/>
      <c r="FA48" s="46"/>
      <c r="FB48" s="46"/>
      <c r="FC48" s="46"/>
      <c r="FD48" s="46"/>
      <c r="FE48" s="46"/>
      <c r="FF48" s="46"/>
      <c r="FG48" s="46"/>
      <c r="FH48" s="46"/>
      <c r="FI48" s="46"/>
      <c r="FJ48" s="46"/>
      <c r="FK48" s="46"/>
      <c r="FL48" s="46"/>
      <c r="FM48" s="46"/>
      <c r="FN48" s="46"/>
      <c r="FO48" s="46"/>
      <c r="FP48" s="46"/>
      <c r="FQ48" s="46"/>
      <c r="FR48" s="46"/>
      <c r="FS48" s="46"/>
      <c r="FT48" s="46"/>
      <c r="FU48" s="46"/>
      <c r="FV48" s="46"/>
      <c r="FW48" s="46"/>
      <c r="FX48" s="46"/>
      <c r="FY48" s="46"/>
      <c r="FZ48" s="46"/>
      <c r="GA48" s="46"/>
      <c r="GB48" s="46"/>
      <c r="GC48" s="46"/>
      <c r="GD48" s="46"/>
      <c r="GE48" s="46"/>
      <c r="GF48" s="46"/>
      <c r="GG48" s="46"/>
      <c r="GH48" s="46"/>
      <c r="GI48" s="46"/>
      <c r="GJ48" s="46"/>
      <c r="GK48" s="46"/>
      <c r="GL48" s="46"/>
      <c r="GM48" s="46"/>
      <c r="GN48" s="46"/>
      <c r="GO48" s="46"/>
      <c r="GP48" s="46"/>
      <c r="GQ48" s="46"/>
      <c r="GR48" s="46"/>
      <c r="GS48" s="46"/>
      <c r="GT48" s="46"/>
      <c r="GU48" s="46"/>
      <c r="GV48" s="46"/>
      <c r="GW48" s="46"/>
      <c r="GX48" s="46"/>
      <c r="GY48" s="46"/>
      <c r="GZ48" s="46"/>
      <c r="HA48" s="46"/>
      <c r="HB48" s="46"/>
      <c r="HC48" s="46"/>
      <c r="HD48" s="46"/>
      <c r="HE48" s="46"/>
      <c r="HF48" s="46"/>
      <c r="HG48" s="46"/>
      <c r="HH48" s="46"/>
      <c r="HI48" s="46"/>
      <c r="HJ48" s="46"/>
      <c r="HK48" s="46"/>
      <c r="HL48" s="46"/>
      <c r="HM48" s="46"/>
      <c r="HN48" s="46"/>
      <c r="HO48" s="46"/>
      <c r="HP48" s="46"/>
      <c r="HQ48" s="46"/>
      <c r="HR48" s="46"/>
      <c r="HS48" s="46"/>
      <c r="HT48" s="46"/>
      <c r="HU48" s="46"/>
      <c r="HV48" s="46"/>
      <c r="HW48" s="46"/>
      <c r="HX48" s="46"/>
      <c r="HY48" s="46"/>
      <c r="HZ48" s="46"/>
      <c r="IA48" s="46"/>
      <c r="IB48" s="46"/>
      <c r="IC48" s="46"/>
      <c r="ID48" s="46"/>
      <c r="IE48" s="46"/>
      <c r="IF48" s="46"/>
      <c r="IG48" s="46"/>
      <c r="IH48" s="46"/>
      <c r="II48" s="46"/>
      <c r="IJ48" s="46"/>
      <c r="IK48" s="46"/>
      <c r="IL48" s="46"/>
      <c r="IM48" s="46"/>
      <c r="IN48" s="46"/>
      <c r="IO48" s="46"/>
      <c r="IP48" s="46"/>
      <c r="IQ48" s="46"/>
    </row>
    <row r="49" spans="1:251" s="1" customFormat="1" ht="15.75" customHeight="1">
      <c r="A49" s="48" t="s">
        <v>18</v>
      </c>
      <c r="B49" s="24">
        <v>532.35</v>
      </c>
      <c r="C49" s="48" t="s">
        <v>19</v>
      </c>
      <c r="D49" s="24">
        <f>IF(ISBLANK('支出总表（引用）'!B7)," ",'支出总表（引用）'!B7)</f>
        <v>532.35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</row>
    <row r="50" spans="1:251" s="1" customFormat="1" ht="15.75" customHeight="1">
      <c r="A50" s="51" t="s">
        <v>20</v>
      </c>
      <c r="B50" s="24"/>
      <c r="C50" s="51" t="s">
        <v>21</v>
      </c>
      <c r="D50" s="24" t="str">
        <f>IF(ISBLANK('支出总表（引用）'!C7)," ",'支出总表（引用）'!C7)</f>
        <v> 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</row>
    <row r="51" spans="1:251" s="1" customFormat="1" ht="15.75" customHeight="1">
      <c r="A51" s="51" t="s">
        <v>22</v>
      </c>
      <c r="B51" s="24"/>
      <c r="C51" s="2"/>
      <c r="D51" s="2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</row>
    <row r="52" spans="1:251" s="1" customFormat="1" ht="15.75" customHeight="1">
      <c r="A52" s="49"/>
      <c r="B52" s="24"/>
      <c r="C52" s="49"/>
      <c r="D52" s="24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</row>
    <row r="53" spans="1:251" s="1" customFormat="1" ht="15.75" customHeight="1">
      <c r="A53" s="48" t="s">
        <v>23</v>
      </c>
      <c r="B53" s="24">
        <v>532.35</v>
      </c>
      <c r="C53" s="48" t="s">
        <v>24</v>
      </c>
      <c r="D53" s="24">
        <f>B53</f>
        <v>532.35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6"/>
      <c r="DJ53" s="46"/>
      <c r="DK53" s="46"/>
      <c r="DL53" s="46"/>
      <c r="DM53" s="46"/>
      <c r="DN53" s="46"/>
      <c r="DO53" s="46"/>
      <c r="DP53" s="46"/>
      <c r="DQ53" s="46"/>
      <c r="DR53" s="46"/>
      <c r="DS53" s="46"/>
      <c r="DT53" s="46"/>
      <c r="DU53" s="46"/>
      <c r="DV53" s="46"/>
      <c r="DW53" s="46"/>
      <c r="DX53" s="46"/>
      <c r="DY53" s="46"/>
      <c r="DZ53" s="46"/>
      <c r="EA53" s="46"/>
      <c r="EB53" s="46"/>
      <c r="EC53" s="46"/>
      <c r="ED53" s="46"/>
      <c r="EE53" s="46"/>
      <c r="EF53" s="46"/>
      <c r="EG53" s="46"/>
      <c r="EH53" s="46"/>
      <c r="EI53" s="46"/>
      <c r="EJ53" s="46"/>
      <c r="EK53" s="46"/>
      <c r="EL53" s="46"/>
      <c r="EM53" s="46"/>
      <c r="EN53" s="46"/>
      <c r="EO53" s="46"/>
      <c r="EP53" s="46"/>
      <c r="EQ53" s="46"/>
      <c r="ER53" s="46"/>
      <c r="ES53" s="46"/>
      <c r="ET53" s="46"/>
      <c r="EU53" s="46"/>
      <c r="EV53" s="46"/>
      <c r="EW53" s="46"/>
      <c r="EX53" s="46"/>
      <c r="EY53" s="46"/>
      <c r="EZ53" s="46"/>
      <c r="FA53" s="46"/>
      <c r="FB53" s="46"/>
      <c r="FC53" s="46"/>
      <c r="FD53" s="46"/>
      <c r="FE53" s="46"/>
      <c r="FF53" s="46"/>
      <c r="FG53" s="46"/>
      <c r="FH53" s="46"/>
      <c r="FI53" s="46"/>
      <c r="FJ53" s="46"/>
      <c r="FK53" s="46"/>
      <c r="FL53" s="46"/>
      <c r="FM53" s="46"/>
      <c r="FN53" s="46"/>
      <c r="FO53" s="46"/>
      <c r="FP53" s="46"/>
      <c r="FQ53" s="46"/>
      <c r="FR53" s="46"/>
      <c r="FS53" s="46"/>
      <c r="FT53" s="46"/>
      <c r="FU53" s="46"/>
      <c r="FV53" s="46"/>
      <c r="FW53" s="46"/>
      <c r="FX53" s="46"/>
      <c r="FY53" s="46"/>
      <c r="FZ53" s="46"/>
      <c r="GA53" s="46"/>
      <c r="GB53" s="46"/>
      <c r="GC53" s="46"/>
      <c r="GD53" s="46"/>
      <c r="GE53" s="46"/>
      <c r="GF53" s="46"/>
      <c r="GG53" s="46"/>
      <c r="GH53" s="46"/>
      <c r="GI53" s="46"/>
      <c r="GJ53" s="46"/>
      <c r="GK53" s="46"/>
      <c r="GL53" s="46"/>
      <c r="GM53" s="46"/>
      <c r="GN53" s="46"/>
      <c r="GO53" s="46"/>
      <c r="GP53" s="46"/>
      <c r="GQ53" s="46"/>
      <c r="GR53" s="46"/>
      <c r="GS53" s="46"/>
      <c r="GT53" s="46"/>
      <c r="GU53" s="46"/>
      <c r="GV53" s="46"/>
      <c r="GW53" s="46"/>
      <c r="GX53" s="46"/>
      <c r="GY53" s="46"/>
      <c r="GZ53" s="46"/>
      <c r="HA53" s="46"/>
      <c r="HB53" s="46"/>
      <c r="HC53" s="46"/>
      <c r="HD53" s="46"/>
      <c r="HE53" s="46"/>
      <c r="HF53" s="46"/>
      <c r="HG53" s="46"/>
      <c r="HH53" s="46"/>
      <c r="HI53" s="46"/>
      <c r="HJ53" s="46"/>
      <c r="HK53" s="46"/>
      <c r="HL53" s="46"/>
      <c r="HM53" s="46"/>
      <c r="HN53" s="46"/>
      <c r="HO53" s="46"/>
      <c r="HP53" s="46"/>
      <c r="HQ53" s="46"/>
      <c r="HR53" s="46"/>
      <c r="HS53" s="46"/>
      <c r="HT53" s="46"/>
      <c r="HU53" s="46"/>
      <c r="HV53" s="46"/>
      <c r="HW53" s="46"/>
      <c r="HX53" s="46"/>
      <c r="HY53" s="46"/>
      <c r="HZ53" s="46"/>
      <c r="IA53" s="46"/>
      <c r="IB53" s="46"/>
      <c r="IC53" s="46"/>
      <c r="ID53" s="46"/>
      <c r="IE53" s="46"/>
      <c r="IF53" s="46"/>
      <c r="IG53" s="46"/>
      <c r="IH53" s="46"/>
      <c r="II53" s="46"/>
      <c r="IJ53" s="46"/>
      <c r="IK53" s="46"/>
      <c r="IL53" s="46"/>
      <c r="IM53" s="46"/>
      <c r="IN53" s="46"/>
      <c r="IO53" s="46"/>
      <c r="IP53" s="46"/>
      <c r="IQ53" s="46"/>
    </row>
    <row r="54" spans="1:251" s="1" customFormat="1" ht="19.5" customHeight="1">
      <c r="A54" s="63"/>
      <c r="B54" s="63"/>
      <c r="C54" s="63"/>
      <c r="D54" s="63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66" t="s">
        <v>148</v>
      </c>
      <c r="B2" s="66"/>
      <c r="C2" s="66"/>
    </row>
    <row r="3" s="1" customFormat="1" ht="17.25" customHeight="1"/>
    <row r="4" spans="1:3" s="1" customFormat="1" ht="15.75" customHeight="1">
      <c r="A4" s="71" t="s">
        <v>149</v>
      </c>
      <c r="B4" s="67" t="s">
        <v>29</v>
      </c>
      <c r="C4" s="67" t="s">
        <v>21</v>
      </c>
    </row>
    <row r="5" spans="1:3" s="1" customFormat="1" ht="19.5" customHeight="1">
      <c r="A5" s="71"/>
      <c r="B5" s="67"/>
      <c r="C5" s="67"/>
    </row>
    <row r="6" spans="1:3" s="1" customFormat="1" ht="22.5" customHeight="1">
      <c r="A6" s="3" t="s">
        <v>43</v>
      </c>
      <c r="B6" s="3">
        <v>1</v>
      </c>
      <c r="C6" s="3">
        <v>2</v>
      </c>
    </row>
    <row r="7" spans="1:6" s="1" customFormat="1" ht="27" customHeight="1">
      <c r="A7" s="7" t="s">
        <v>29</v>
      </c>
      <c r="B7" s="8">
        <v>532.35</v>
      </c>
      <c r="C7" s="8"/>
      <c r="D7" s="9"/>
      <c r="F7" s="9"/>
    </row>
    <row r="8" spans="1:3" s="1" customFormat="1" ht="27" customHeight="1">
      <c r="A8" s="7" t="s">
        <v>45</v>
      </c>
      <c r="B8" s="8">
        <v>444.04</v>
      </c>
      <c r="C8" s="8"/>
    </row>
    <row r="9" spans="1:3" s="1" customFormat="1" ht="27" customHeight="1">
      <c r="A9" s="7" t="s">
        <v>53</v>
      </c>
      <c r="B9" s="8">
        <v>27.95</v>
      </c>
      <c r="C9" s="8"/>
    </row>
    <row r="10" spans="1:3" s="1" customFormat="1" ht="27" customHeight="1">
      <c r="A10" s="7" t="s">
        <v>59</v>
      </c>
      <c r="B10" s="8">
        <v>21.4</v>
      </c>
      <c r="C10" s="8"/>
    </row>
    <row r="11" spans="1:3" s="1" customFormat="1" ht="27" customHeight="1">
      <c r="A11" s="7" t="s">
        <v>65</v>
      </c>
      <c r="B11" s="8">
        <v>38.96</v>
      </c>
      <c r="C11" s="8"/>
    </row>
    <row r="12" spans="1:3" s="1" customFormat="1" ht="27.75" customHeight="1">
      <c r="A12" s="10"/>
      <c r="B12" s="10"/>
      <c r="C12" s="10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77" t="s">
        <v>150</v>
      </c>
      <c r="B1" s="77"/>
      <c r="C1" s="77"/>
      <c r="D1" s="77"/>
      <c r="E1" s="77"/>
    </row>
    <row r="2" spans="1:5" s="1" customFormat="1" ht="17.25" customHeight="1">
      <c r="A2" s="2"/>
      <c r="B2" s="2"/>
      <c r="C2" s="2"/>
      <c r="D2" s="2"/>
      <c r="E2" s="2"/>
    </row>
    <row r="3" spans="1:5" s="1" customFormat="1" ht="21.75" customHeight="1">
      <c r="A3" s="67" t="s">
        <v>149</v>
      </c>
      <c r="B3" s="67" t="s">
        <v>31</v>
      </c>
      <c r="C3" s="67" t="s">
        <v>79</v>
      </c>
      <c r="D3" s="67" t="s">
        <v>80</v>
      </c>
      <c r="E3" s="67" t="s">
        <v>151</v>
      </c>
    </row>
    <row r="4" spans="1:5" s="1" customFormat="1" ht="23.25" customHeight="1">
      <c r="A4" s="67"/>
      <c r="B4" s="67"/>
      <c r="C4" s="67"/>
      <c r="D4" s="67"/>
      <c r="E4" s="67"/>
    </row>
    <row r="5" spans="1:5" s="1" customFormat="1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s="1" customFormat="1" ht="27" customHeight="1">
      <c r="A6" s="4" t="s">
        <v>29</v>
      </c>
      <c r="B6" s="5">
        <v>345.35</v>
      </c>
      <c r="C6" s="5">
        <v>345.35</v>
      </c>
      <c r="D6" s="5"/>
      <c r="E6" s="3"/>
    </row>
    <row r="7" spans="1:5" s="1" customFormat="1" ht="27" customHeight="1">
      <c r="A7" s="4" t="s">
        <v>45</v>
      </c>
      <c r="B7" s="5">
        <v>275.04</v>
      </c>
      <c r="C7" s="5">
        <v>275.04</v>
      </c>
      <c r="D7" s="5"/>
      <c r="E7" s="3"/>
    </row>
    <row r="8" spans="1:5" s="1" customFormat="1" ht="27" customHeight="1">
      <c r="A8" s="4" t="s">
        <v>53</v>
      </c>
      <c r="B8" s="5">
        <v>27.95</v>
      </c>
      <c r="C8" s="5">
        <v>27.95</v>
      </c>
      <c r="D8" s="5"/>
      <c r="E8" s="3"/>
    </row>
    <row r="9" spans="1:5" s="1" customFormat="1" ht="27" customHeight="1">
      <c r="A9" s="4" t="s">
        <v>59</v>
      </c>
      <c r="B9" s="5">
        <v>21.4</v>
      </c>
      <c r="C9" s="5">
        <v>21.4</v>
      </c>
      <c r="D9" s="5"/>
      <c r="E9" s="3"/>
    </row>
    <row r="10" spans="1:5" s="1" customFormat="1" ht="27" customHeight="1">
      <c r="A10" s="4" t="s">
        <v>65</v>
      </c>
      <c r="B10" s="5">
        <v>20.96</v>
      </c>
      <c r="C10" s="5">
        <v>20.96</v>
      </c>
      <c r="D10" s="5"/>
      <c r="E10" s="3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D3:D4"/>
    <mergeCell ref="E3:E4"/>
    <mergeCell ref="A1:E1"/>
    <mergeCell ref="A3:A4"/>
    <mergeCell ref="B3:B4"/>
    <mergeCell ref="C3:C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N21" sqref="N21"/>
    </sheetView>
  </sheetViews>
  <sheetFormatPr defaultColWidth="8.7109375" defaultRowHeight="12.75"/>
  <cols>
    <col min="1" max="16384" width="8.7109375" style="54" customWidth="1"/>
  </cols>
  <sheetData>
    <row r="1" spans="1:12" ht="14.25">
      <c r="A1" s="78" t="s">
        <v>219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ht="13.5">
      <c r="A2" s="55" t="s">
        <v>154</v>
      </c>
      <c r="B2" s="79" t="s">
        <v>155</v>
      </c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3.5">
      <c r="A3" s="55" t="s">
        <v>156</v>
      </c>
      <c r="B3" s="79" t="s">
        <v>157</v>
      </c>
      <c r="C3" s="79"/>
      <c r="D3" s="79"/>
      <c r="E3" s="79"/>
      <c r="F3" s="79"/>
      <c r="G3" s="55" t="s">
        <v>158</v>
      </c>
      <c r="H3" s="79" t="s">
        <v>159</v>
      </c>
      <c r="I3" s="79"/>
      <c r="J3" s="79"/>
      <c r="K3" s="79"/>
      <c r="L3" s="79"/>
    </row>
    <row r="4" spans="1:12" ht="13.5">
      <c r="A4" s="80" t="s">
        <v>160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ht="13.5">
      <c r="A5" s="79" t="s">
        <v>161</v>
      </c>
      <c r="B5" s="79"/>
      <c r="C5" s="79"/>
      <c r="D5" s="81" t="s">
        <v>162</v>
      </c>
      <c r="E5" s="81"/>
      <c r="F5" s="81"/>
      <c r="G5" s="81" t="s">
        <v>163</v>
      </c>
      <c r="H5" s="81"/>
      <c r="I5" s="81" t="s">
        <v>155</v>
      </c>
      <c r="J5" s="81"/>
      <c r="K5" s="81"/>
      <c r="L5" s="81"/>
    </row>
    <row r="6" spans="1:12" ht="13.5">
      <c r="A6" s="79" t="s">
        <v>164</v>
      </c>
      <c r="B6" s="79"/>
      <c r="C6" s="79"/>
      <c r="D6" s="79" t="s">
        <v>165</v>
      </c>
      <c r="E6" s="79"/>
      <c r="F6" s="79"/>
      <c r="G6" s="79" t="s">
        <v>166</v>
      </c>
      <c r="H6" s="79"/>
      <c r="I6" s="81" t="s">
        <v>167</v>
      </c>
      <c r="J6" s="81"/>
      <c r="K6" s="81"/>
      <c r="L6" s="81"/>
    </row>
    <row r="7" spans="1:12" ht="13.5">
      <c r="A7" s="79" t="s">
        <v>168</v>
      </c>
      <c r="B7" s="79"/>
      <c r="C7" s="79"/>
      <c r="D7" s="79" t="s">
        <v>169</v>
      </c>
      <c r="E7" s="79"/>
      <c r="F7" s="79"/>
      <c r="G7" s="79" t="s">
        <v>170</v>
      </c>
      <c r="H7" s="79"/>
      <c r="I7" s="81" t="s">
        <v>171</v>
      </c>
      <c r="J7" s="81"/>
      <c r="K7" s="81"/>
      <c r="L7" s="81"/>
    </row>
    <row r="8" spans="1:12" ht="13.5">
      <c r="A8" s="79" t="s">
        <v>172</v>
      </c>
      <c r="B8" s="79"/>
      <c r="C8" s="79"/>
      <c r="D8" s="79" t="s">
        <v>173</v>
      </c>
      <c r="E8" s="79"/>
      <c r="F8" s="79"/>
      <c r="G8" s="79" t="s">
        <v>174</v>
      </c>
      <c r="H8" s="79"/>
      <c r="I8" s="81" t="s">
        <v>175</v>
      </c>
      <c r="J8" s="81"/>
      <c r="K8" s="81"/>
      <c r="L8" s="81"/>
    </row>
    <row r="9" spans="1:12" ht="13.5">
      <c r="A9" s="82" t="s">
        <v>176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</row>
    <row r="10" spans="1:12" ht="13.5">
      <c r="A10" s="79" t="s">
        <v>177</v>
      </c>
      <c r="B10" s="79"/>
      <c r="C10" s="79"/>
      <c r="D10" s="83" t="s">
        <v>178</v>
      </c>
      <c r="E10" s="83"/>
      <c r="F10" s="83"/>
      <c r="G10" s="79" t="s">
        <v>179</v>
      </c>
      <c r="H10" s="79"/>
      <c r="I10" s="83" t="s">
        <v>175</v>
      </c>
      <c r="J10" s="83"/>
      <c r="K10" s="83"/>
      <c r="L10" s="83"/>
    </row>
    <row r="11" spans="1:12" ht="13.5">
      <c r="A11" s="79" t="s">
        <v>180</v>
      </c>
      <c r="B11" s="79"/>
      <c r="C11" s="79"/>
      <c r="D11" s="83" t="s">
        <v>178</v>
      </c>
      <c r="E11" s="83"/>
      <c r="F11" s="83"/>
      <c r="G11" s="79" t="s">
        <v>181</v>
      </c>
      <c r="H11" s="79"/>
      <c r="I11" s="83" t="s">
        <v>175</v>
      </c>
      <c r="J11" s="83"/>
      <c r="K11" s="83"/>
      <c r="L11" s="83"/>
    </row>
    <row r="12" spans="1:12" ht="13.5">
      <c r="A12" s="79" t="s">
        <v>182</v>
      </c>
      <c r="B12" s="79"/>
      <c r="C12" s="79"/>
      <c r="D12" s="83" t="s">
        <v>178</v>
      </c>
      <c r="E12" s="83"/>
      <c r="F12" s="83"/>
      <c r="G12" s="79" t="s">
        <v>183</v>
      </c>
      <c r="H12" s="79"/>
      <c r="I12" s="83" t="s">
        <v>184</v>
      </c>
      <c r="J12" s="83"/>
      <c r="K12" s="83"/>
      <c r="L12" s="83"/>
    </row>
    <row r="13" spans="1:12" ht="13.5">
      <c r="A13" s="79" t="s">
        <v>96</v>
      </c>
      <c r="B13" s="79"/>
      <c r="C13" s="79"/>
      <c r="D13" s="83" t="s">
        <v>185</v>
      </c>
      <c r="E13" s="83"/>
      <c r="F13" s="83"/>
      <c r="G13" s="84" t="s">
        <v>186</v>
      </c>
      <c r="H13" s="84"/>
      <c r="I13" s="83" t="s">
        <v>187</v>
      </c>
      <c r="J13" s="83"/>
      <c r="K13" s="83"/>
      <c r="L13" s="83"/>
    </row>
    <row r="14" spans="1:14" ht="13.5">
      <c r="A14" s="85" t="s">
        <v>188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56"/>
      <c r="N14" s="56"/>
    </row>
    <row r="15" spans="1:12" ht="13.5">
      <c r="A15" s="82" t="s">
        <v>189</v>
      </c>
      <c r="B15" s="82"/>
      <c r="C15" s="82"/>
      <c r="D15" s="86" t="s">
        <v>190</v>
      </c>
      <c r="E15" s="86"/>
      <c r="F15" s="87" t="s">
        <v>191</v>
      </c>
      <c r="G15" s="88"/>
      <c r="H15" s="89"/>
      <c r="I15" s="87" t="s">
        <v>192</v>
      </c>
      <c r="J15" s="88"/>
      <c r="K15" s="88"/>
      <c r="L15" s="89"/>
    </row>
    <row r="16" spans="1:12" ht="13.5">
      <c r="A16" s="83" t="s">
        <v>193</v>
      </c>
      <c r="B16" s="83"/>
      <c r="C16" s="83"/>
      <c r="D16" s="83" t="s">
        <v>194</v>
      </c>
      <c r="E16" s="83"/>
      <c r="F16" s="90" t="s">
        <v>195</v>
      </c>
      <c r="G16" s="91"/>
      <c r="H16" s="92"/>
      <c r="I16" s="90" t="s">
        <v>196</v>
      </c>
      <c r="J16" s="91"/>
      <c r="K16" s="91"/>
      <c r="L16" s="92"/>
    </row>
    <row r="17" spans="1:12" ht="13.5">
      <c r="A17" s="83" t="s">
        <v>193</v>
      </c>
      <c r="B17" s="83"/>
      <c r="C17" s="83"/>
      <c r="D17" s="83" t="s">
        <v>194</v>
      </c>
      <c r="E17" s="83"/>
      <c r="F17" s="90" t="s">
        <v>197</v>
      </c>
      <c r="G17" s="91"/>
      <c r="H17" s="92"/>
      <c r="I17" s="90" t="s">
        <v>198</v>
      </c>
      <c r="J17" s="91"/>
      <c r="K17" s="91"/>
      <c r="L17" s="92"/>
    </row>
    <row r="18" spans="1:12" ht="13.5">
      <c r="A18" s="83" t="s">
        <v>193</v>
      </c>
      <c r="B18" s="83"/>
      <c r="C18" s="83"/>
      <c r="D18" s="83" t="s">
        <v>194</v>
      </c>
      <c r="E18" s="83"/>
      <c r="F18" s="90" t="s">
        <v>199</v>
      </c>
      <c r="G18" s="91"/>
      <c r="H18" s="92"/>
      <c r="I18" s="90" t="s">
        <v>200</v>
      </c>
      <c r="J18" s="91"/>
      <c r="K18" s="91"/>
      <c r="L18" s="92"/>
    </row>
    <row r="19" spans="1:12" ht="13.5">
      <c r="A19" s="83" t="s">
        <v>193</v>
      </c>
      <c r="B19" s="83"/>
      <c r="C19" s="83"/>
      <c r="D19" s="83" t="s">
        <v>194</v>
      </c>
      <c r="E19" s="83"/>
      <c r="F19" s="90" t="s">
        <v>201</v>
      </c>
      <c r="G19" s="91"/>
      <c r="H19" s="92"/>
      <c r="I19" s="90" t="s">
        <v>202</v>
      </c>
      <c r="J19" s="91"/>
      <c r="K19" s="91"/>
      <c r="L19" s="92"/>
    </row>
    <row r="20" spans="1:12" ht="13.5">
      <c r="A20" s="83" t="s">
        <v>193</v>
      </c>
      <c r="B20" s="83"/>
      <c r="C20" s="83"/>
      <c r="D20" s="83" t="s">
        <v>194</v>
      </c>
      <c r="E20" s="83"/>
      <c r="F20" s="90" t="s">
        <v>203</v>
      </c>
      <c r="G20" s="91"/>
      <c r="H20" s="92"/>
      <c r="I20" s="90" t="s">
        <v>204</v>
      </c>
      <c r="J20" s="91"/>
      <c r="K20" s="91"/>
      <c r="L20" s="92"/>
    </row>
    <row r="21" spans="1:12" ht="13.5">
      <c r="A21" s="83" t="s">
        <v>193</v>
      </c>
      <c r="B21" s="83"/>
      <c r="C21" s="83"/>
      <c r="D21" s="83" t="s">
        <v>205</v>
      </c>
      <c r="E21" s="83"/>
      <c r="F21" s="90" t="s">
        <v>175</v>
      </c>
      <c r="G21" s="91"/>
      <c r="H21" s="92"/>
      <c r="I21" s="90" t="s">
        <v>175</v>
      </c>
      <c r="J21" s="91"/>
      <c r="K21" s="91"/>
      <c r="L21" s="92"/>
    </row>
    <row r="22" spans="1:12" ht="13.5">
      <c r="A22" s="83" t="s">
        <v>193</v>
      </c>
      <c r="B22" s="83"/>
      <c r="C22" s="83"/>
      <c r="D22" s="83" t="s">
        <v>206</v>
      </c>
      <c r="E22" s="83"/>
      <c r="F22" s="90" t="s">
        <v>175</v>
      </c>
      <c r="G22" s="91"/>
      <c r="H22" s="92"/>
      <c r="I22" s="90" t="s">
        <v>175</v>
      </c>
      <c r="J22" s="91"/>
      <c r="K22" s="91"/>
      <c r="L22" s="92"/>
    </row>
    <row r="23" spans="1:12" ht="13.5">
      <c r="A23" s="83" t="s">
        <v>193</v>
      </c>
      <c r="B23" s="83"/>
      <c r="C23" s="83"/>
      <c r="D23" s="83" t="s">
        <v>207</v>
      </c>
      <c r="E23" s="83"/>
      <c r="F23" s="90" t="s">
        <v>175</v>
      </c>
      <c r="G23" s="91"/>
      <c r="H23" s="92"/>
      <c r="I23" s="90" t="s">
        <v>175</v>
      </c>
      <c r="J23" s="91"/>
      <c r="K23" s="91"/>
      <c r="L23" s="92"/>
    </row>
    <row r="24" spans="1:12" ht="13.5">
      <c r="A24" s="83" t="s">
        <v>208</v>
      </c>
      <c r="B24" s="83"/>
      <c r="C24" s="83"/>
      <c r="D24" s="83" t="s">
        <v>209</v>
      </c>
      <c r="E24" s="83"/>
      <c r="F24" s="90" t="s">
        <v>175</v>
      </c>
      <c r="G24" s="91"/>
      <c r="H24" s="92"/>
      <c r="I24" s="90" t="s">
        <v>175</v>
      </c>
      <c r="J24" s="91"/>
      <c r="K24" s="91"/>
      <c r="L24" s="92"/>
    </row>
    <row r="25" spans="1:12" ht="13.5">
      <c r="A25" s="83" t="s">
        <v>208</v>
      </c>
      <c r="B25" s="83"/>
      <c r="C25" s="83"/>
      <c r="D25" s="83" t="s">
        <v>210</v>
      </c>
      <c r="E25" s="83"/>
      <c r="F25" s="90" t="s">
        <v>211</v>
      </c>
      <c r="G25" s="91"/>
      <c r="H25" s="92"/>
      <c r="I25" s="90" t="s">
        <v>212</v>
      </c>
      <c r="J25" s="91"/>
      <c r="K25" s="91"/>
      <c r="L25" s="92"/>
    </row>
    <row r="26" spans="1:12" ht="13.5">
      <c r="A26" s="83" t="s">
        <v>208</v>
      </c>
      <c r="B26" s="83"/>
      <c r="C26" s="83"/>
      <c r="D26" s="83" t="s">
        <v>213</v>
      </c>
      <c r="E26" s="83"/>
      <c r="F26" s="90" t="s">
        <v>175</v>
      </c>
      <c r="G26" s="91"/>
      <c r="H26" s="92"/>
      <c r="I26" s="90" t="s">
        <v>175</v>
      </c>
      <c r="J26" s="91"/>
      <c r="K26" s="91"/>
      <c r="L26" s="92"/>
    </row>
    <row r="27" spans="1:12" ht="13.5">
      <c r="A27" s="83" t="s">
        <v>208</v>
      </c>
      <c r="B27" s="83"/>
      <c r="C27" s="83"/>
      <c r="D27" s="83" t="s">
        <v>214</v>
      </c>
      <c r="E27" s="83"/>
      <c r="F27" s="90" t="s">
        <v>175</v>
      </c>
      <c r="G27" s="91"/>
      <c r="H27" s="92"/>
      <c r="I27" s="90" t="s">
        <v>175</v>
      </c>
      <c r="J27" s="91"/>
      <c r="K27" s="91"/>
      <c r="L27" s="92"/>
    </row>
    <row r="28" spans="1:12" ht="13.5">
      <c r="A28" s="83" t="s">
        <v>215</v>
      </c>
      <c r="B28" s="83"/>
      <c r="C28" s="83"/>
      <c r="D28" s="83" t="s">
        <v>216</v>
      </c>
      <c r="E28" s="83"/>
      <c r="F28" s="90" t="s">
        <v>217</v>
      </c>
      <c r="G28" s="91"/>
      <c r="H28" s="92"/>
      <c r="I28" s="90" t="s">
        <v>218</v>
      </c>
      <c r="J28" s="91"/>
      <c r="K28" s="91"/>
      <c r="L28" s="92"/>
    </row>
  </sheetData>
  <sheetProtection/>
  <mergeCells count="81">
    <mergeCell ref="A28:C28"/>
    <mergeCell ref="D28:E28"/>
    <mergeCell ref="F28:H28"/>
    <mergeCell ref="I28:L28"/>
    <mergeCell ref="D26:E26"/>
    <mergeCell ref="F26:H26"/>
    <mergeCell ref="I26:L26"/>
    <mergeCell ref="D27:E27"/>
    <mergeCell ref="F27:H27"/>
    <mergeCell ref="I27:L27"/>
    <mergeCell ref="D23:E23"/>
    <mergeCell ref="F23:H23"/>
    <mergeCell ref="I23:L23"/>
    <mergeCell ref="A24:C27"/>
    <mergeCell ref="D24:E24"/>
    <mergeCell ref="F24:H24"/>
    <mergeCell ref="I24:L24"/>
    <mergeCell ref="D25:E25"/>
    <mergeCell ref="F25:H25"/>
    <mergeCell ref="I25:L25"/>
    <mergeCell ref="F20:H20"/>
    <mergeCell ref="I20:L20"/>
    <mergeCell ref="D21:E21"/>
    <mergeCell ref="F21:H21"/>
    <mergeCell ref="I21:L21"/>
    <mergeCell ref="D22:E22"/>
    <mergeCell ref="F22:H22"/>
    <mergeCell ref="I22:L22"/>
    <mergeCell ref="A16:C23"/>
    <mergeCell ref="D16:E20"/>
    <mergeCell ref="F16:H16"/>
    <mergeCell ref="I16:L16"/>
    <mergeCell ref="F17:H17"/>
    <mergeCell ref="I17:L17"/>
    <mergeCell ref="F18:H18"/>
    <mergeCell ref="I18:L18"/>
    <mergeCell ref="F19:H19"/>
    <mergeCell ref="I19:L19"/>
    <mergeCell ref="A13:C13"/>
    <mergeCell ref="D13:F13"/>
    <mergeCell ref="G13:H13"/>
    <mergeCell ref="I13:L13"/>
    <mergeCell ref="A14:L14"/>
    <mergeCell ref="A15:C15"/>
    <mergeCell ref="D15:E15"/>
    <mergeCell ref="F15:H15"/>
    <mergeCell ref="I15:L15"/>
    <mergeCell ref="A11:C11"/>
    <mergeCell ref="D11:F11"/>
    <mergeCell ref="G11:H11"/>
    <mergeCell ref="I11:L11"/>
    <mergeCell ref="A12:C12"/>
    <mergeCell ref="D12:F12"/>
    <mergeCell ref="G12:H12"/>
    <mergeCell ref="I12:L12"/>
    <mergeCell ref="A8:C8"/>
    <mergeCell ref="D8:F8"/>
    <mergeCell ref="G8:H8"/>
    <mergeCell ref="I8:L8"/>
    <mergeCell ref="A9:L9"/>
    <mergeCell ref="A10:C10"/>
    <mergeCell ref="D10:F10"/>
    <mergeCell ref="G10:H10"/>
    <mergeCell ref="I10:L10"/>
    <mergeCell ref="A6:C6"/>
    <mergeCell ref="D6:F6"/>
    <mergeCell ref="G6:H6"/>
    <mergeCell ref="I6:L6"/>
    <mergeCell ref="A7:C7"/>
    <mergeCell ref="D7:F7"/>
    <mergeCell ref="G7:H7"/>
    <mergeCell ref="I7:L7"/>
    <mergeCell ref="A1:L1"/>
    <mergeCell ref="B2:L2"/>
    <mergeCell ref="B3:F3"/>
    <mergeCell ref="H3:L3"/>
    <mergeCell ref="A4:L4"/>
    <mergeCell ref="A5:C5"/>
    <mergeCell ref="D5:F5"/>
    <mergeCell ref="G5:H5"/>
    <mergeCell ref="I5:L5"/>
  </mergeCells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M16" sqref="M16"/>
    </sheetView>
  </sheetViews>
  <sheetFormatPr defaultColWidth="9.140625" defaultRowHeight="12.75"/>
  <sheetData>
    <row r="1" spans="1:8" ht="22.5">
      <c r="A1" s="104" t="s">
        <v>257</v>
      </c>
      <c r="B1" s="104"/>
      <c r="C1" s="104"/>
      <c r="D1" s="104"/>
      <c r="E1" s="104"/>
      <c r="F1" s="104"/>
      <c r="G1" s="104"/>
      <c r="H1" s="104"/>
    </row>
    <row r="2" spans="1:8" ht="14.25">
      <c r="A2" s="100" t="s">
        <v>220</v>
      </c>
      <c r="B2" s="100"/>
      <c r="C2" s="100"/>
      <c r="D2" s="100"/>
      <c r="E2" s="100"/>
      <c r="F2" s="100"/>
      <c r="G2" s="100"/>
      <c r="H2" s="100"/>
    </row>
    <row r="3" spans="1:8" ht="14.25">
      <c r="A3" s="100" t="s">
        <v>221</v>
      </c>
      <c r="B3" s="100"/>
      <c r="C3" s="100" t="s">
        <v>222</v>
      </c>
      <c r="D3" s="100"/>
      <c r="E3" s="100"/>
      <c r="F3" s="100"/>
      <c r="G3" s="100"/>
      <c r="H3" s="100"/>
    </row>
    <row r="4" spans="1:8" ht="14.25">
      <c r="A4" s="100" t="s">
        <v>223</v>
      </c>
      <c r="B4" s="100"/>
      <c r="C4" s="99" t="s">
        <v>155</v>
      </c>
      <c r="D4" s="99"/>
      <c r="E4" s="100" t="s">
        <v>224</v>
      </c>
      <c r="F4" s="100"/>
      <c r="G4" s="99" t="s">
        <v>155</v>
      </c>
      <c r="H4" s="99"/>
    </row>
    <row r="5" spans="1:8" ht="14.25">
      <c r="A5" s="100" t="s">
        <v>225</v>
      </c>
      <c r="B5" s="100"/>
      <c r="C5" s="100" t="s">
        <v>226</v>
      </c>
      <c r="D5" s="100"/>
      <c r="E5" s="100" t="s">
        <v>227</v>
      </c>
      <c r="F5" s="100"/>
      <c r="G5" s="100" t="s">
        <v>228</v>
      </c>
      <c r="H5" s="100"/>
    </row>
    <row r="6" spans="1:8" ht="14.25">
      <c r="A6" s="100"/>
      <c r="B6" s="100"/>
      <c r="C6" s="100"/>
      <c r="D6" s="100"/>
      <c r="E6" s="100"/>
      <c r="F6" s="100"/>
      <c r="G6" s="100" t="s">
        <v>229</v>
      </c>
      <c r="H6" s="100"/>
    </row>
    <row r="7" spans="1:8" ht="14.25">
      <c r="A7" s="100" t="s">
        <v>230</v>
      </c>
      <c r="B7" s="100"/>
      <c r="C7" s="100" t="s">
        <v>231</v>
      </c>
      <c r="D7" s="100"/>
      <c r="E7" s="99" t="s">
        <v>187</v>
      </c>
      <c r="F7" s="99"/>
      <c r="G7" s="99"/>
      <c r="H7" s="99"/>
    </row>
    <row r="8" spans="1:8" ht="14.25">
      <c r="A8" s="100"/>
      <c r="B8" s="100"/>
      <c r="C8" s="100" t="s">
        <v>232</v>
      </c>
      <c r="D8" s="100"/>
      <c r="E8" s="99"/>
      <c r="F8" s="99"/>
      <c r="G8" s="99"/>
      <c r="H8" s="99"/>
    </row>
    <row r="9" spans="1:8" ht="14.25">
      <c r="A9" s="100"/>
      <c r="B9" s="100"/>
      <c r="C9" s="100" t="s">
        <v>181</v>
      </c>
      <c r="D9" s="100"/>
      <c r="E9" s="99"/>
      <c r="F9" s="99"/>
      <c r="G9" s="99"/>
      <c r="H9" s="99"/>
    </row>
    <row r="10" spans="1:8" ht="14.25">
      <c r="A10" s="100" t="s">
        <v>233</v>
      </c>
      <c r="B10" s="100"/>
      <c r="C10" s="100"/>
      <c r="D10" s="100"/>
      <c r="E10" s="100"/>
      <c r="F10" s="100"/>
      <c r="G10" s="100"/>
      <c r="H10" s="100"/>
    </row>
    <row r="11" spans="1:8" ht="14.25">
      <c r="A11" s="101" t="s">
        <v>234</v>
      </c>
      <c r="B11" s="101"/>
      <c r="C11" s="101"/>
      <c r="D11" s="101"/>
      <c r="E11" s="101"/>
      <c r="F11" s="101"/>
      <c r="G11" s="101"/>
      <c r="H11" s="101"/>
    </row>
    <row r="12" spans="1:8" ht="28.5">
      <c r="A12" s="58" t="s">
        <v>189</v>
      </c>
      <c r="B12" s="59" t="s">
        <v>190</v>
      </c>
      <c r="C12" s="102" t="s">
        <v>191</v>
      </c>
      <c r="D12" s="102"/>
      <c r="E12" s="102"/>
      <c r="F12" s="102"/>
      <c r="G12" s="103" t="s">
        <v>235</v>
      </c>
      <c r="H12" s="103"/>
    </row>
    <row r="13" spans="1:8" ht="14.25">
      <c r="A13" s="98" t="s">
        <v>193</v>
      </c>
      <c r="B13" s="99" t="s">
        <v>236</v>
      </c>
      <c r="C13" s="93" t="s">
        <v>237</v>
      </c>
      <c r="D13" s="94"/>
      <c r="E13" s="94"/>
      <c r="F13" s="95"/>
      <c r="G13" s="96" t="s">
        <v>238</v>
      </c>
      <c r="H13" s="97"/>
    </row>
    <row r="14" spans="1:8" ht="14.25">
      <c r="A14" s="98" t="s">
        <v>193</v>
      </c>
      <c r="B14" s="99" t="s">
        <v>236</v>
      </c>
      <c r="C14" s="93" t="s">
        <v>239</v>
      </c>
      <c r="D14" s="94"/>
      <c r="E14" s="94"/>
      <c r="F14" s="95"/>
      <c r="G14" s="96" t="s">
        <v>240</v>
      </c>
      <c r="H14" s="97"/>
    </row>
    <row r="15" spans="1:8" ht="14.25">
      <c r="A15" s="98" t="s">
        <v>193</v>
      </c>
      <c r="B15" s="99" t="s">
        <v>236</v>
      </c>
      <c r="C15" s="93" t="s">
        <v>241</v>
      </c>
      <c r="D15" s="94"/>
      <c r="E15" s="94"/>
      <c r="F15" s="95"/>
      <c r="G15" s="96" t="s">
        <v>242</v>
      </c>
      <c r="H15" s="97"/>
    </row>
    <row r="16" spans="1:8" ht="14.25">
      <c r="A16" s="98" t="s">
        <v>193</v>
      </c>
      <c r="B16" s="99" t="s">
        <v>236</v>
      </c>
      <c r="C16" s="93" t="s">
        <v>243</v>
      </c>
      <c r="D16" s="94"/>
      <c r="E16" s="94"/>
      <c r="F16" s="95"/>
      <c r="G16" s="96" t="s">
        <v>244</v>
      </c>
      <c r="H16" s="97"/>
    </row>
    <row r="17" spans="1:8" ht="14.25">
      <c r="A17" s="98" t="s">
        <v>193</v>
      </c>
      <c r="B17" s="99" t="s">
        <v>236</v>
      </c>
      <c r="C17" s="93" t="s">
        <v>245</v>
      </c>
      <c r="D17" s="94"/>
      <c r="E17" s="94"/>
      <c r="F17" s="95"/>
      <c r="G17" s="96" t="s">
        <v>244</v>
      </c>
      <c r="H17" s="97"/>
    </row>
    <row r="18" spans="1:8" ht="14.25">
      <c r="A18" s="98" t="s">
        <v>193</v>
      </c>
      <c r="B18" s="99" t="s">
        <v>236</v>
      </c>
      <c r="C18" s="93" t="s">
        <v>246</v>
      </c>
      <c r="D18" s="94"/>
      <c r="E18" s="94"/>
      <c r="F18" s="95"/>
      <c r="G18" s="96" t="s">
        <v>247</v>
      </c>
      <c r="H18" s="97"/>
    </row>
    <row r="19" spans="1:8" ht="14.25">
      <c r="A19" s="98" t="s">
        <v>193</v>
      </c>
      <c r="B19" s="99" t="s">
        <v>236</v>
      </c>
      <c r="C19" s="93" t="s">
        <v>248</v>
      </c>
      <c r="D19" s="94"/>
      <c r="E19" s="94"/>
      <c r="F19" s="95"/>
      <c r="G19" s="96" t="s">
        <v>249</v>
      </c>
      <c r="H19" s="97"/>
    </row>
    <row r="20" spans="1:8" ht="14.25">
      <c r="A20" s="98" t="s">
        <v>193</v>
      </c>
      <c r="B20" s="99" t="s">
        <v>236</v>
      </c>
      <c r="C20" s="93" t="s">
        <v>250</v>
      </c>
      <c r="D20" s="94"/>
      <c r="E20" s="94"/>
      <c r="F20" s="95"/>
      <c r="G20" s="96" t="s">
        <v>249</v>
      </c>
      <c r="H20" s="97"/>
    </row>
    <row r="21" spans="1:8" ht="14.25">
      <c r="A21" s="98" t="s">
        <v>193</v>
      </c>
      <c r="B21" s="99" t="s">
        <v>236</v>
      </c>
      <c r="C21" s="93" t="s">
        <v>251</v>
      </c>
      <c r="D21" s="94"/>
      <c r="E21" s="94"/>
      <c r="F21" s="95"/>
      <c r="G21" s="96" t="s">
        <v>249</v>
      </c>
      <c r="H21" s="97"/>
    </row>
    <row r="22" spans="1:8" ht="14.25">
      <c r="A22" s="98" t="s">
        <v>193</v>
      </c>
      <c r="B22" s="99" t="s">
        <v>236</v>
      </c>
      <c r="C22" s="93" t="s">
        <v>252</v>
      </c>
      <c r="D22" s="94"/>
      <c r="E22" s="94"/>
      <c r="F22" s="95"/>
      <c r="G22" s="96" t="s">
        <v>247</v>
      </c>
      <c r="H22" s="97"/>
    </row>
    <row r="23" spans="1:8" ht="14.25">
      <c r="A23" s="98" t="s">
        <v>193</v>
      </c>
      <c r="B23" s="99" t="s">
        <v>236</v>
      </c>
      <c r="C23" s="93" t="s">
        <v>253</v>
      </c>
      <c r="D23" s="94"/>
      <c r="E23" s="94"/>
      <c r="F23" s="95"/>
      <c r="G23" s="96" t="s">
        <v>244</v>
      </c>
      <c r="H23" s="97"/>
    </row>
    <row r="24" spans="1:8" ht="14.25">
      <c r="A24" s="60" t="s">
        <v>254</v>
      </c>
      <c r="B24" s="57" t="s">
        <v>254</v>
      </c>
      <c r="C24" s="93" t="s">
        <v>255</v>
      </c>
      <c r="D24" s="94"/>
      <c r="E24" s="94"/>
      <c r="F24" s="95"/>
      <c r="G24" s="96" t="s">
        <v>256</v>
      </c>
      <c r="H24" s="97"/>
    </row>
  </sheetData>
  <sheetProtection/>
  <mergeCells count="50">
    <mergeCell ref="A1:H1"/>
    <mergeCell ref="A2:H2"/>
    <mergeCell ref="A3:B3"/>
    <mergeCell ref="C3:H3"/>
    <mergeCell ref="A4:B4"/>
    <mergeCell ref="C4:D4"/>
    <mergeCell ref="E4:F4"/>
    <mergeCell ref="G4:H4"/>
    <mergeCell ref="A5:B6"/>
    <mergeCell ref="C5:D6"/>
    <mergeCell ref="E5:F6"/>
    <mergeCell ref="G5:H5"/>
    <mergeCell ref="G6:H6"/>
    <mergeCell ref="A7:B9"/>
    <mergeCell ref="C7:D7"/>
    <mergeCell ref="E7:H7"/>
    <mergeCell ref="C8:D8"/>
    <mergeCell ref="E8:H8"/>
    <mergeCell ref="C9:D9"/>
    <mergeCell ref="E9:H9"/>
    <mergeCell ref="A10:H10"/>
    <mergeCell ref="A11:H11"/>
    <mergeCell ref="C12:F12"/>
    <mergeCell ref="G12:H12"/>
    <mergeCell ref="A13:A23"/>
    <mergeCell ref="B13:B23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3:F23"/>
    <mergeCell ref="G23:H23"/>
    <mergeCell ref="C24:F24"/>
    <mergeCell ref="G24:H24"/>
    <mergeCell ref="C20:F20"/>
    <mergeCell ref="G20:H20"/>
    <mergeCell ref="C21:F21"/>
    <mergeCell ref="G21:H21"/>
    <mergeCell ref="C22:F22"/>
    <mergeCell ref="G22:H2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66" t="s">
        <v>25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s="1" customFormat="1" ht="27.75" customHeight="1">
      <c r="A3" s="14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2" t="s">
        <v>2</v>
      </c>
    </row>
    <row r="4" spans="1:15" s="1" customFormat="1" ht="17.25" customHeight="1">
      <c r="A4" s="67" t="s">
        <v>27</v>
      </c>
      <c r="B4" s="67" t="s">
        <v>28</v>
      </c>
      <c r="C4" s="68" t="s">
        <v>29</v>
      </c>
      <c r="D4" s="64" t="s">
        <v>30</v>
      </c>
      <c r="E4" s="67" t="s">
        <v>31</v>
      </c>
      <c r="F4" s="67"/>
      <c r="G4" s="67"/>
      <c r="H4" s="67"/>
      <c r="I4" s="65" t="s">
        <v>32</v>
      </c>
      <c r="J4" s="65" t="s">
        <v>33</v>
      </c>
      <c r="K4" s="65" t="s">
        <v>34</v>
      </c>
      <c r="L4" s="65" t="s">
        <v>35</v>
      </c>
      <c r="M4" s="65" t="s">
        <v>36</v>
      </c>
      <c r="N4" s="65" t="s">
        <v>37</v>
      </c>
      <c r="O4" s="64" t="s">
        <v>38</v>
      </c>
    </row>
    <row r="5" spans="1:15" s="1" customFormat="1" ht="58.5" customHeight="1">
      <c r="A5" s="67"/>
      <c r="B5" s="67"/>
      <c r="C5" s="69"/>
      <c r="D5" s="64"/>
      <c r="E5" s="20" t="s">
        <v>39</v>
      </c>
      <c r="F5" s="20" t="s">
        <v>40</v>
      </c>
      <c r="G5" s="20" t="s">
        <v>41</v>
      </c>
      <c r="H5" s="20" t="s">
        <v>42</v>
      </c>
      <c r="I5" s="65"/>
      <c r="J5" s="65"/>
      <c r="K5" s="65"/>
      <c r="L5" s="65"/>
      <c r="M5" s="65"/>
      <c r="N5" s="65"/>
      <c r="O5" s="64"/>
    </row>
    <row r="6" spans="1:15" s="1" customFormat="1" ht="21" customHeight="1">
      <c r="A6" s="28" t="s">
        <v>43</v>
      </c>
      <c r="B6" s="28" t="s">
        <v>43</v>
      </c>
      <c r="C6" s="28">
        <v>1</v>
      </c>
      <c r="D6" s="28">
        <f>C6+1</f>
        <v>2</v>
      </c>
      <c r="E6" s="28">
        <f>D6+1</f>
        <v>3</v>
      </c>
      <c r="F6" s="28">
        <f>E6+1</f>
        <v>4</v>
      </c>
      <c r="G6" s="28">
        <f>F6+1</f>
        <v>5</v>
      </c>
      <c r="H6" s="28">
        <v>2</v>
      </c>
      <c r="I6" s="28">
        <f aca="true" t="shared" si="0" ref="I6:O6">H6+1</f>
        <v>3</v>
      </c>
      <c r="J6" s="28">
        <f t="shared" si="0"/>
        <v>4</v>
      </c>
      <c r="K6" s="28">
        <f t="shared" si="0"/>
        <v>5</v>
      </c>
      <c r="L6" s="28">
        <f t="shared" si="0"/>
        <v>6</v>
      </c>
      <c r="M6" s="28">
        <f t="shared" si="0"/>
        <v>7</v>
      </c>
      <c r="N6" s="28">
        <f t="shared" si="0"/>
        <v>8</v>
      </c>
      <c r="O6" s="28">
        <f t="shared" si="0"/>
        <v>9</v>
      </c>
    </row>
    <row r="7" spans="1:15" s="1" customFormat="1" ht="27" customHeight="1">
      <c r="A7" s="4"/>
      <c r="B7" s="43" t="s">
        <v>29</v>
      </c>
      <c r="C7" s="24">
        <v>532.35</v>
      </c>
      <c r="D7" s="24"/>
      <c r="E7" s="24">
        <v>345.35</v>
      </c>
      <c r="F7" s="24">
        <v>345.35</v>
      </c>
      <c r="G7" s="16"/>
      <c r="H7" s="16"/>
      <c r="I7" s="24"/>
      <c r="J7" s="24"/>
      <c r="K7" s="24"/>
      <c r="L7" s="24"/>
      <c r="M7" s="24"/>
      <c r="N7" s="24">
        <v>187</v>
      </c>
      <c r="O7" s="24"/>
    </row>
    <row r="8" spans="1:15" s="1" customFormat="1" ht="27" customHeight="1">
      <c r="A8" s="4" t="s">
        <v>44</v>
      </c>
      <c r="B8" s="43" t="s">
        <v>45</v>
      </c>
      <c r="C8" s="24">
        <v>444.04</v>
      </c>
      <c r="D8" s="24"/>
      <c r="E8" s="24">
        <v>275.04</v>
      </c>
      <c r="F8" s="24">
        <v>275.04</v>
      </c>
      <c r="G8" s="16"/>
      <c r="H8" s="16"/>
      <c r="I8" s="24"/>
      <c r="J8" s="24"/>
      <c r="K8" s="24"/>
      <c r="L8" s="24"/>
      <c r="M8" s="24"/>
      <c r="N8" s="24">
        <v>169</v>
      </c>
      <c r="O8" s="24"/>
    </row>
    <row r="9" spans="1:15" s="1" customFormat="1" ht="27" customHeight="1">
      <c r="A9" s="4" t="s">
        <v>46</v>
      </c>
      <c r="B9" s="43" t="s">
        <v>47</v>
      </c>
      <c r="C9" s="24">
        <v>444.04</v>
      </c>
      <c r="D9" s="24"/>
      <c r="E9" s="24">
        <v>275.04</v>
      </c>
      <c r="F9" s="24">
        <v>275.04</v>
      </c>
      <c r="G9" s="16"/>
      <c r="H9" s="16"/>
      <c r="I9" s="24"/>
      <c r="J9" s="24"/>
      <c r="K9" s="24"/>
      <c r="L9" s="24"/>
      <c r="M9" s="24"/>
      <c r="N9" s="24">
        <v>169</v>
      </c>
      <c r="O9" s="24"/>
    </row>
    <row r="10" spans="1:15" s="1" customFormat="1" ht="27" customHeight="1">
      <c r="A10" s="4" t="s">
        <v>48</v>
      </c>
      <c r="B10" s="43" t="s">
        <v>49</v>
      </c>
      <c r="C10" s="24">
        <v>221.26</v>
      </c>
      <c r="D10" s="24"/>
      <c r="E10" s="24">
        <v>221.26</v>
      </c>
      <c r="F10" s="24">
        <v>221.26</v>
      </c>
      <c r="G10" s="16"/>
      <c r="H10" s="16"/>
      <c r="I10" s="24"/>
      <c r="J10" s="24"/>
      <c r="K10" s="24"/>
      <c r="L10" s="24"/>
      <c r="M10" s="24"/>
      <c r="N10" s="24"/>
      <c r="O10" s="24"/>
    </row>
    <row r="11" spans="1:15" s="1" customFormat="1" ht="27" customHeight="1">
      <c r="A11" s="4" t="s">
        <v>50</v>
      </c>
      <c r="B11" s="43" t="s">
        <v>51</v>
      </c>
      <c r="C11" s="24">
        <v>222.78</v>
      </c>
      <c r="D11" s="24"/>
      <c r="E11" s="24">
        <v>53.78</v>
      </c>
      <c r="F11" s="24">
        <v>53.78</v>
      </c>
      <c r="G11" s="16"/>
      <c r="H11" s="16"/>
      <c r="I11" s="24"/>
      <c r="J11" s="24"/>
      <c r="K11" s="24"/>
      <c r="L11" s="24"/>
      <c r="M11" s="24"/>
      <c r="N11" s="24">
        <v>169</v>
      </c>
      <c r="O11" s="24"/>
    </row>
    <row r="12" spans="1:15" s="1" customFormat="1" ht="27" customHeight="1">
      <c r="A12" s="4" t="s">
        <v>52</v>
      </c>
      <c r="B12" s="43" t="s">
        <v>53</v>
      </c>
      <c r="C12" s="24">
        <v>27.95</v>
      </c>
      <c r="D12" s="24"/>
      <c r="E12" s="24">
        <v>27.95</v>
      </c>
      <c r="F12" s="24">
        <v>27.95</v>
      </c>
      <c r="G12" s="16"/>
      <c r="H12" s="16"/>
      <c r="I12" s="24"/>
      <c r="J12" s="24"/>
      <c r="K12" s="24"/>
      <c r="L12" s="24"/>
      <c r="M12" s="24"/>
      <c r="N12" s="24"/>
      <c r="O12" s="24"/>
    </row>
    <row r="13" spans="1:15" s="1" customFormat="1" ht="27" customHeight="1">
      <c r="A13" s="4" t="s">
        <v>54</v>
      </c>
      <c r="B13" s="43" t="s">
        <v>55</v>
      </c>
      <c r="C13" s="24">
        <v>27.95</v>
      </c>
      <c r="D13" s="24"/>
      <c r="E13" s="24">
        <v>27.95</v>
      </c>
      <c r="F13" s="24">
        <v>27.95</v>
      </c>
      <c r="G13" s="16"/>
      <c r="H13" s="16"/>
      <c r="I13" s="24"/>
      <c r="J13" s="24"/>
      <c r="K13" s="24"/>
      <c r="L13" s="24"/>
      <c r="M13" s="24"/>
      <c r="N13" s="24"/>
      <c r="O13" s="24"/>
    </row>
    <row r="14" spans="1:15" s="1" customFormat="1" ht="27" customHeight="1">
      <c r="A14" s="4" t="s">
        <v>56</v>
      </c>
      <c r="B14" s="43" t="s">
        <v>57</v>
      </c>
      <c r="C14" s="24">
        <v>27.95</v>
      </c>
      <c r="D14" s="24"/>
      <c r="E14" s="24">
        <v>27.95</v>
      </c>
      <c r="F14" s="24">
        <v>27.95</v>
      </c>
      <c r="G14" s="16"/>
      <c r="H14" s="16"/>
      <c r="I14" s="24"/>
      <c r="J14" s="24"/>
      <c r="K14" s="24"/>
      <c r="L14" s="24"/>
      <c r="M14" s="24"/>
      <c r="N14" s="24"/>
      <c r="O14" s="24"/>
    </row>
    <row r="15" spans="1:15" s="1" customFormat="1" ht="27" customHeight="1">
      <c r="A15" s="4" t="s">
        <v>58</v>
      </c>
      <c r="B15" s="43" t="s">
        <v>59</v>
      </c>
      <c r="C15" s="24">
        <v>21.4</v>
      </c>
      <c r="D15" s="24"/>
      <c r="E15" s="24">
        <v>21.4</v>
      </c>
      <c r="F15" s="24">
        <v>21.4</v>
      </c>
      <c r="G15" s="16"/>
      <c r="H15" s="16"/>
      <c r="I15" s="24"/>
      <c r="J15" s="24"/>
      <c r="K15" s="24"/>
      <c r="L15" s="24"/>
      <c r="M15" s="24"/>
      <c r="N15" s="24"/>
      <c r="O15" s="24"/>
    </row>
    <row r="16" spans="1:15" s="1" customFormat="1" ht="27" customHeight="1">
      <c r="A16" s="4" t="s">
        <v>60</v>
      </c>
      <c r="B16" s="43" t="s">
        <v>61</v>
      </c>
      <c r="C16" s="24">
        <v>21.4</v>
      </c>
      <c r="D16" s="24"/>
      <c r="E16" s="24">
        <v>21.4</v>
      </c>
      <c r="F16" s="24">
        <v>21.4</v>
      </c>
      <c r="G16" s="16"/>
      <c r="H16" s="16"/>
      <c r="I16" s="24"/>
      <c r="J16" s="24"/>
      <c r="K16" s="24"/>
      <c r="L16" s="24"/>
      <c r="M16" s="24"/>
      <c r="N16" s="24"/>
      <c r="O16" s="24"/>
    </row>
    <row r="17" spans="1:15" s="1" customFormat="1" ht="27" customHeight="1">
      <c r="A17" s="4" t="s">
        <v>62</v>
      </c>
      <c r="B17" s="43" t="s">
        <v>63</v>
      </c>
      <c r="C17" s="24">
        <v>21.4</v>
      </c>
      <c r="D17" s="24"/>
      <c r="E17" s="24">
        <v>21.4</v>
      </c>
      <c r="F17" s="24">
        <v>21.4</v>
      </c>
      <c r="G17" s="16"/>
      <c r="H17" s="16"/>
      <c r="I17" s="24"/>
      <c r="J17" s="24"/>
      <c r="K17" s="24"/>
      <c r="L17" s="24"/>
      <c r="M17" s="24"/>
      <c r="N17" s="24"/>
      <c r="O17" s="24"/>
    </row>
    <row r="18" spans="1:15" s="1" customFormat="1" ht="27" customHeight="1">
      <c r="A18" s="4" t="s">
        <v>64</v>
      </c>
      <c r="B18" s="43" t="s">
        <v>65</v>
      </c>
      <c r="C18" s="24">
        <v>38.96</v>
      </c>
      <c r="D18" s="24"/>
      <c r="E18" s="24">
        <v>20.96</v>
      </c>
      <c r="F18" s="24">
        <v>20.96</v>
      </c>
      <c r="G18" s="16"/>
      <c r="H18" s="16"/>
      <c r="I18" s="24"/>
      <c r="J18" s="24"/>
      <c r="K18" s="24"/>
      <c r="L18" s="24"/>
      <c r="M18" s="24"/>
      <c r="N18" s="24">
        <v>18</v>
      </c>
      <c r="O18" s="24"/>
    </row>
    <row r="19" spans="1:15" s="1" customFormat="1" ht="27" customHeight="1">
      <c r="A19" s="4" t="s">
        <v>66</v>
      </c>
      <c r="B19" s="43" t="s">
        <v>67</v>
      </c>
      <c r="C19" s="24">
        <v>38.96</v>
      </c>
      <c r="D19" s="24"/>
      <c r="E19" s="24">
        <v>20.96</v>
      </c>
      <c r="F19" s="24">
        <v>20.96</v>
      </c>
      <c r="G19" s="16"/>
      <c r="H19" s="16"/>
      <c r="I19" s="24"/>
      <c r="J19" s="24"/>
      <c r="K19" s="24"/>
      <c r="L19" s="24"/>
      <c r="M19" s="24"/>
      <c r="N19" s="24">
        <v>18</v>
      </c>
      <c r="O19" s="24"/>
    </row>
    <row r="20" spans="1:15" s="1" customFormat="1" ht="27" customHeight="1">
      <c r="A20" s="4" t="s">
        <v>68</v>
      </c>
      <c r="B20" s="43" t="s">
        <v>69</v>
      </c>
      <c r="C20" s="24">
        <v>38.96</v>
      </c>
      <c r="D20" s="24"/>
      <c r="E20" s="24">
        <v>20.96</v>
      </c>
      <c r="F20" s="24">
        <v>20.96</v>
      </c>
      <c r="G20" s="16"/>
      <c r="H20" s="16"/>
      <c r="I20" s="24"/>
      <c r="J20" s="24"/>
      <c r="K20" s="24"/>
      <c r="L20" s="24"/>
      <c r="M20" s="24"/>
      <c r="N20" s="24">
        <v>18</v>
      </c>
      <c r="O20" s="24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O4:O5"/>
    <mergeCell ref="L4:L5"/>
    <mergeCell ref="M4:M5"/>
    <mergeCell ref="N4:N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70" t="s">
        <v>70</v>
      </c>
      <c r="B2" s="70"/>
      <c r="C2" s="70"/>
      <c r="D2" s="70"/>
      <c r="E2" s="70"/>
      <c r="F2" s="13"/>
      <c r="G2" s="13"/>
    </row>
    <row r="3" spans="1:7" s="1" customFormat="1" ht="21" customHeight="1">
      <c r="A3" s="17" t="s">
        <v>71</v>
      </c>
      <c r="B3" s="15"/>
      <c r="C3" s="15"/>
      <c r="D3" s="15"/>
      <c r="E3" s="33" t="s">
        <v>2</v>
      </c>
      <c r="F3" s="11"/>
      <c r="G3" s="11"/>
    </row>
    <row r="4" spans="1:7" s="1" customFormat="1" ht="21" customHeight="1">
      <c r="A4" s="67" t="s">
        <v>72</v>
      </c>
      <c r="B4" s="67"/>
      <c r="C4" s="65" t="s">
        <v>29</v>
      </c>
      <c r="D4" s="71" t="s">
        <v>73</v>
      </c>
      <c r="E4" s="67" t="s">
        <v>74</v>
      </c>
      <c r="F4" s="11"/>
      <c r="G4" s="11"/>
    </row>
    <row r="5" spans="1:7" s="1" customFormat="1" ht="21" customHeight="1">
      <c r="A5" s="3" t="s">
        <v>75</v>
      </c>
      <c r="B5" s="3" t="s">
        <v>76</v>
      </c>
      <c r="C5" s="65"/>
      <c r="D5" s="71"/>
      <c r="E5" s="67"/>
      <c r="F5" s="11"/>
      <c r="G5" s="11"/>
    </row>
    <row r="6" spans="1:7" s="1" customFormat="1" ht="21" customHeight="1">
      <c r="A6" s="27" t="s">
        <v>43</v>
      </c>
      <c r="B6" s="27" t="s">
        <v>43</v>
      </c>
      <c r="C6" s="27">
        <v>1</v>
      </c>
      <c r="D6" s="28">
        <f>C6+1</f>
        <v>2</v>
      </c>
      <c r="E6" s="28">
        <f>D6+1</f>
        <v>3</v>
      </c>
      <c r="F6" s="11"/>
      <c r="G6" s="11"/>
    </row>
    <row r="7" spans="1:7" s="1" customFormat="1" ht="27" customHeight="1">
      <c r="A7" s="16"/>
      <c r="B7" s="16" t="s">
        <v>29</v>
      </c>
      <c r="C7" s="16">
        <v>532.35</v>
      </c>
      <c r="D7" s="16">
        <v>291.57</v>
      </c>
      <c r="E7" s="16">
        <v>240.78</v>
      </c>
      <c r="F7" s="11"/>
      <c r="G7" s="11"/>
    </row>
    <row r="8" spans="1:5" s="1" customFormat="1" ht="27" customHeight="1">
      <c r="A8" s="16" t="s">
        <v>44</v>
      </c>
      <c r="B8" s="16" t="s">
        <v>45</v>
      </c>
      <c r="C8" s="16">
        <v>444.04</v>
      </c>
      <c r="D8" s="16">
        <v>221.26</v>
      </c>
      <c r="E8" s="16">
        <v>222.78</v>
      </c>
    </row>
    <row r="9" spans="1:5" s="1" customFormat="1" ht="27" customHeight="1">
      <c r="A9" s="16" t="s">
        <v>46</v>
      </c>
      <c r="B9" s="16" t="s">
        <v>47</v>
      </c>
      <c r="C9" s="16">
        <v>444.04</v>
      </c>
      <c r="D9" s="16">
        <v>221.26</v>
      </c>
      <c r="E9" s="16">
        <v>222.78</v>
      </c>
    </row>
    <row r="10" spans="1:5" s="1" customFormat="1" ht="27" customHeight="1">
      <c r="A10" s="16" t="s">
        <v>48</v>
      </c>
      <c r="B10" s="16" t="s">
        <v>49</v>
      </c>
      <c r="C10" s="16">
        <v>221.26</v>
      </c>
      <c r="D10" s="16">
        <v>221.26</v>
      </c>
      <c r="E10" s="16"/>
    </row>
    <row r="11" spans="1:5" s="1" customFormat="1" ht="27" customHeight="1">
      <c r="A11" s="16" t="s">
        <v>50</v>
      </c>
      <c r="B11" s="16" t="s">
        <v>51</v>
      </c>
      <c r="C11" s="16">
        <v>222.78</v>
      </c>
      <c r="D11" s="16"/>
      <c r="E11" s="16">
        <v>222.78</v>
      </c>
    </row>
    <row r="12" spans="1:5" s="1" customFormat="1" ht="27" customHeight="1">
      <c r="A12" s="16" t="s">
        <v>52</v>
      </c>
      <c r="B12" s="16" t="s">
        <v>53</v>
      </c>
      <c r="C12" s="16">
        <v>27.95</v>
      </c>
      <c r="D12" s="16">
        <v>27.95</v>
      </c>
      <c r="E12" s="16"/>
    </row>
    <row r="13" spans="1:5" s="1" customFormat="1" ht="27" customHeight="1">
      <c r="A13" s="16" t="s">
        <v>54</v>
      </c>
      <c r="B13" s="16" t="s">
        <v>55</v>
      </c>
      <c r="C13" s="16">
        <v>27.95</v>
      </c>
      <c r="D13" s="16">
        <v>27.95</v>
      </c>
      <c r="E13" s="16"/>
    </row>
    <row r="14" spans="1:5" s="1" customFormat="1" ht="27" customHeight="1">
      <c r="A14" s="16" t="s">
        <v>56</v>
      </c>
      <c r="B14" s="16" t="s">
        <v>57</v>
      </c>
      <c r="C14" s="16">
        <v>27.95</v>
      </c>
      <c r="D14" s="16">
        <v>27.95</v>
      </c>
      <c r="E14" s="16"/>
    </row>
    <row r="15" spans="1:5" s="1" customFormat="1" ht="27" customHeight="1">
      <c r="A15" s="16" t="s">
        <v>58</v>
      </c>
      <c r="B15" s="16" t="s">
        <v>59</v>
      </c>
      <c r="C15" s="16">
        <v>21.4</v>
      </c>
      <c r="D15" s="16">
        <v>21.4</v>
      </c>
      <c r="E15" s="16"/>
    </row>
    <row r="16" spans="1:5" s="1" customFormat="1" ht="27" customHeight="1">
      <c r="A16" s="16" t="s">
        <v>60</v>
      </c>
      <c r="B16" s="16" t="s">
        <v>61</v>
      </c>
      <c r="C16" s="16">
        <v>21.4</v>
      </c>
      <c r="D16" s="16">
        <v>21.4</v>
      </c>
      <c r="E16" s="16"/>
    </row>
    <row r="17" spans="1:5" s="1" customFormat="1" ht="27" customHeight="1">
      <c r="A17" s="16" t="s">
        <v>62</v>
      </c>
      <c r="B17" s="16" t="s">
        <v>63</v>
      </c>
      <c r="C17" s="16">
        <v>21.4</v>
      </c>
      <c r="D17" s="16">
        <v>21.4</v>
      </c>
      <c r="E17" s="16"/>
    </row>
    <row r="18" spans="1:5" s="1" customFormat="1" ht="27" customHeight="1">
      <c r="A18" s="16" t="s">
        <v>64</v>
      </c>
      <c r="B18" s="16" t="s">
        <v>65</v>
      </c>
      <c r="C18" s="16">
        <v>38.96</v>
      </c>
      <c r="D18" s="16">
        <v>20.96</v>
      </c>
      <c r="E18" s="16">
        <v>18</v>
      </c>
    </row>
    <row r="19" spans="1:5" s="1" customFormat="1" ht="27" customHeight="1">
      <c r="A19" s="16" t="s">
        <v>66</v>
      </c>
      <c r="B19" s="16" t="s">
        <v>67</v>
      </c>
      <c r="C19" s="16">
        <v>38.96</v>
      </c>
      <c r="D19" s="16">
        <v>20.96</v>
      </c>
      <c r="E19" s="16">
        <v>18</v>
      </c>
    </row>
    <row r="20" spans="1:5" s="1" customFormat="1" ht="27" customHeight="1">
      <c r="A20" s="16" t="s">
        <v>68</v>
      </c>
      <c r="B20" s="16" t="s">
        <v>69</v>
      </c>
      <c r="C20" s="16">
        <v>38.96</v>
      </c>
      <c r="D20" s="16">
        <v>20.96</v>
      </c>
      <c r="E20" s="16">
        <v>18</v>
      </c>
    </row>
    <row r="21" spans="1:5" s="1" customFormat="1" ht="21" customHeight="1">
      <c r="A21" s="2"/>
      <c r="B21" s="2"/>
      <c r="C21" s="2"/>
      <c r="D21" s="2"/>
      <c r="E21" s="2"/>
    </row>
    <row r="22" s="1" customFormat="1" ht="21" customHeight="1"/>
    <row r="23" s="1" customFormat="1" ht="21" customHeight="1">
      <c r="C23" s="41"/>
    </row>
    <row r="24" s="1" customFormat="1" ht="21" customHeight="1">
      <c r="E24" s="41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1"/>
      <c r="B1" s="30"/>
      <c r="C1" s="11"/>
      <c r="D1" s="11"/>
      <c r="E1" s="11"/>
      <c r="F1" s="31"/>
      <c r="G1" s="15"/>
    </row>
    <row r="2" spans="1:7" s="1" customFormat="1" ht="29.25" customHeight="1">
      <c r="A2" s="72" t="s">
        <v>77</v>
      </c>
      <c r="B2" s="73"/>
      <c r="C2" s="72"/>
      <c r="D2" s="72"/>
      <c r="E2" s="72"/>
      <c r="F2" s="72"/>
      <c r="G2" s="15"/>
    </row>
    <row r="3" spans="1:7" s="1" customFormat="1" ht="17.25" customHeight="1">
      <c r="A3" s="17" t="s">
        <v>26</v>
      </c>
      <c r="B3" s="32"/>
      <c r="C3" s="15"/>
      <c r="D3" s="15"/>
      <c r="E3" s="15"/>
      <c r="F3" s="12"/>
      <c r="G3" s="33" t="s">
        <v>2</v>
      </c>
    </row>
    <row r="4" spans="1:7" s="1" customFormat="1" ht="17.25" customHeight="1">
      <c r="A4" s="67" t="s">
        <v>3</v>
      </c>
      <c r="B4" s="67"/>
      <c r="C4" s="67" t="s">
        <v>78</v>
      </c>
      <c r="D4" s="67"/>
      <c r="E4" s="67"/>
      <c r="F4" s="67"/>
      <c r="G4" s="67"/>
    </row>
    <row r="5" spans="1:7" s="1" customFormat="1" ht="17.25" customHeight="1">
      <c r="A5" s="3" t="s">
        <v>5</v>
      </c>
      <c r="B5" s="34" t="s">
        <v>6</v>
      </c>
      <c r="C5" s="26" t="s">
        <v>7</v>
      </c>
      <c r="D5" s="26" t="s">
        <v>29</v>
      </c>
      <c r="E5" s="26" t="s">
        <v>79</v>
      </c>
      <c r="F5" s="26" t="s">
        <v>80</v>
      </c>
      <c r="G5" s="10" t="s">
        <v>81</v>
      </c>
    </row>
    <row r="6" spans="1:7" s="1" customFormat="1" ht="17.25" customHeight="1">
      <c r="A6" s="35" t="s">
        <v>8</v>
      </c>
      <c r="B6" s="16">
        <v>345.35</v>
      </c>
      <c r="C6" s="16" t="s">
        <v>82</v>
      </c>
      <c r="D6" s="8">
        <f>IF(ISBLANK('财拨总表（引用）'!B6)," ",'财拨总表（引用）'!B6)</f>
        <v>345.35</v>
      </c>
      <c r="E6" s="8">
        <f>IF(ISBLANK('财拨总表（引用）'!C6)," ",'财拨总表（引用）'!C6)</f>
        <v>345.35</v>
      </c>
      <c r="F6" s="8" t="str">
        <f>IF(ISBLANK('财拨总表（引用）'!D6)," ",'财拨总表（引用）'!D6)</f>
        <v> </v>
      </c>
      <c r="G6" s="36" t="str">
        <f>IF(ISBLANK('财拨总表（引用）'!E6)," ",'财拨总表（引用）'!E6)</f>
        <v> </v>
      </c>
    </row>
    <row r="7" spans="1:7" s="1" customFormat="1" ht="17.25" customHeight="1">
      <c r="A7" s="35" t="s">
        <v>83</v>
      </c>
      <c r="B7" s="16">
        <v>345.35</v>
      </c>
      <c r="C7" s="37" t="str">
        <f>IF(ISBLANK('财拨总表（引用）'!A7)," ",'财拨总表（引用）'!A7)</f>
        <v>一般公共服务支出</v>
      </c>
      <c r="D7" s="37">
        <f>IF(ISBLANK('财拨总表（引用）'!B7)," ",'财拨总表（引用）'!B7)</f>
        <v>275.04</v>
      </c>
      <c r="E7" s="8">
        <f>IF(ISBLANK('财拨总表（引用）'!C7)," ",'财拨总表（引用）'!C7)</f>
        <v>275.04</v>
      </c>
      <c r="F7" s="8" t="str">
        <f>IF(ISBLANK('财拨总表（引用）'!D7)," ",'财拨总表（引用）'!D7)</f>
        <v> </v>
      </c>
      <c r="G7" s="36"/>
    </row>
    <row r="8" spans="1:7" s="1" customFormat="1" ht="17.25" customHeight="1">
      <c r="A8" s="35" t="s">
        <v>84</v>
      </c>
      <c r="B8" s="16"/>
      <c r="C8" s="37" t="str">
        <f>IF(ISBLANK('财拨总表（引用）'!A8)," ",'财拨总表（引用）'!A8)</f>
        <v>社会保障和就业支出</v>
      </c>
      <c r="D8" s="8">
        <f>IF(ISBLANK('财拨总表（引用）'!B8)," ",'财拨总表（引用）'!B8)</f>
        <v>27.95</v>
      </c>
      <c r="E8" s="8">
        <f>IF(ISBLANK('财拨总表（引用）'!C8)," ",'财拨总表（引用）'!C8)</f>
        <v>27.95</v>
      </c>
      <c r="F8" s="8" t="str">
        <f>IF(ISBLANK('财拨总表（引用）'!D8)," ",'财拨总表（引用）'!D8)</f>
        <v> </v>
      </c>
      <c r="G8" s="36"/>
    </row>
    <row r="9" spans="1:7" s="1" customFormat="1" ht="17.25" customHeight="1">
      <c r="A9" s="35" t="s">
        <v>85</v>
      </c>
      <c r="B9" s="24"/>
      <c r="C9" s="37" t="str">
        <f>IF(ISBLANK('财拨总表（引用）'!A9)," ",'财拨总表（引用）'!A9)</f>
        <v>卫生健康支出</v>
      </c>
      <c r="D9" s="8">
        <f>IF(ISBLANK('财拨总表（引用）'!B9)," ",'财拨总表（引用）'!B9)</f>
        <v>21.4</v>
      </c>
      <c r="E9" s="8">
        <f>IF(ISBLANK('财拨总表（引用）'!C9)," ",'财拨总表（引用）'!C9)</f>
        <v>21.4</v>
      </c>
      <c r="F9" s="8" t="str">
        <f>IF(ISBLANK('财拨总表（引用）'!D9)," ",'财拨总表（引用）'!D9)</f>
        <v> </v>
      </c>
      <c r="G9" s="36"/>
    </row>
    <row r="10" spans="1:7" s="1" customFormat="1" ht="17.25" customHeight="1">
      <c r="A10" s="35"/>
      <c r="B10" s="38"/>
      <c r="C10" s="37" t="str">
        <f>IF(ISBLANK('财拨总表（引用）'!A10)," ",'财拨总表（引用）'!A10)</f>
        <v>住房保障支出</v>
      </c>
      <c r="D10" s="8">
        <f>IF(ISBLANK('财拨总表（引用）'!B10)," ",'财拨总表（引用）'!B10)</f>
        <v>20.96</v>
      </c>
      <c r="E10" s="8">
        <f>IF(ISBLANK('财拨总表（引用）'!C10)," ",'财拨总表（引用）'!C10)</f>
        <v>20.96</v>
      </c>
      <c r="F10" s="8" t="str">
        <f>IF(ISBLANK('财拨总表（引用）'!D10)," ",'财拨总表（引用）'!D10)</f>
        <v> </v>
      </c>
      <c r="G10" s="36"/>
    </row>
    <row r="11" spans="1:7" s="1" customFormat="1" ht="17.25" customHeight="1">
      <c r="A11" s="35"/>
      <c r="B11" s="38"/>
      <c r="C11" s="37" t="str">
        <f>IF(ISBLANK('财拨总表（引用）'!A11)," ",'财拨总表（引用）'!A11)</f>
        <v> </v>
      </c>
      <c r="D11" s="8" t="str">
        <f>IF(ISBLANK('财拨总表（引用）'!B11)," ",'财拨总表（引用）'!B11)</f>
        <v> </v>
      </c>
      <c r="E11" s="8" t="str">
        <f>IF(ISBLANK('财拨总表（引用）'!C11)," ",'财拨总表（引用）'!C11)</f>
        <v> </v>
      </c>
      <c r="F11" s="8" t="str">
        <f>IF(ISBLANK('财拨总表（引用）'!D11)," ",'财拨总表（引用）'!D11)</f>
        <v> </v>
      </c>
      <c r="G11" s="36"/>
    </row>
    <row r="12" spans="1:7" s="1" customFormat="1" ht="17.25" customHeight="1">
      <c r="A12" s="35"/>
      <c r="B12" s="38"/>
      <c r="C12" s="37" t="str">
        <f>IF(ISBLANK('财拨总表（引用）'!A12)," ",'财拨总表（引用）'!A12)</f>
        <v> </v>
      </c>
      <c r="D12" s="8" t="str">
        <f>IF(ISBLANK('财拨总表（引用）'!B12)," ",'财拨总表（引用）'!B12)</f>
        <v> </v>
      </c>
      <c r="E12" s="8" t="str">
        <f>IF(ISBLANK('财拨总表（引用）'!C12)," ",'财拨总表（引用）'!C12)</f>
        <v> </v>
      </c>
      <c r="F12" s="8" t="str">
        <f>IF(ISBLANK('财拨总表（引用）'!D12)," ",'财拨总表（引用）'!D12)</f>
        <v> </v>
      </c>
      <c r="G12" s="36"/>
    </row>
    <row r="13" spans="1:7" s="1" customFormat="1" ht="17.25" customHeight="1">
      <c r="A13" s="35"/>
      <c r="B13" s="38"/>
      <c r="C13" s="37" t="str">
        <f>IF(ISBLANK('财拨总表（引用）'!A13)," ",'财拨总表（引用）'!A13)</f>
        <v> </v>
      </c>
      <c r="D13" s="8" t="str">
        <f>IF(ISBLANK('财拨总表（引用）'!B13)," ",'财拨总表（引用）'!B13)</f>
        <v> </v>
      </c>
      <c r="E13" s="8" t="str">
        <f>IF(ISBLANK('财拨总表（引用）'!C13)," ",'财拨总表（引用）'!C13)</f>
        <v> </v>
      </c>
      <c r="F13" s="8" t="str">
        <f>IF(ISBLANK('财拨总表（引用）'!D13)," ",'财拨总表（引用）'!D13)</f>
        <v> </v>
      </c>
      <c r="G13" s="36"/>
    </row>
    <row r="14" spans="1:7" s="1" customFormat="1" ht="17.25" customHeight="1">
      <c r="A14" s="35"/>
      <c r="B14" s="38"/>
      <c r="C14" s="37" t="str">
        <f>IF(ISBLANK('财拨总表（引用）'!A14)," ",'财拨总表（引用）'!A14)</f>
        <v> </v>
      </c>
      <c r="D14" s="8" t="str">
        <f>IF(ISBLANK('财拨总表（引用）'!B14)," ",'财拨总表（引用）'!B14)</f>
        <v> </v>
      </c>
      <c r="E14" s="8" t="str">
        <f>IF(ISBLANK('财拨总表（引用）'!C14)," ",'财拨总表（引用）'!C14)</f>
        <v> </v>
      </c>
      <c r="F14" s="8" t="str">
        <f>IF(ISBLANK('财拨总表（引用）'!D14)," ",'财拨总表（引用）'!D14)</f>
        <v> </v>
      </c>
      <c r="G14" s="36"/>
    </row>
    <row r="15" spans="1:7" s="1" customFormat="1" ht="17.25" customHeight="1">
      <c r="A15" s="35"/>
      <c r="B15" s="38"/>
      <c r="C15" s="37" t="str">
        <f>IF(ISBLANK('财拨总表（引用）'!A15)," ",'财拨总表（引用）'!A15)</f>
        <v> </v>
      </c>
      <c r="D15" s="8" t="str">
        <f>IF(ISBLANK('财拨总表（引用）'!B15)," ",'财拨总表（引用）'!B15)</f>
        <v> </v>
      </c>
      <c r="E15" s="8" t="str">
        <f>IF(ISBLANK('财拨总表（引用）'!C15)," ",'财拨总表（引用）'!C15)</f>
        <v> </v>
      </c>
      <c r="F15" s="8" t="str">
        <f>IF(ISBLANK('财拨总表（引用）'!D15)," ",'财拨总表（引用）'!D15)</f>
        <v> </v>
      </c>
      <c r="G15" s="36"/>
    </row>
    <row r="16" spans="1:7" s="1" customFormat="1" ht="17.25" customHeight="1">
      <c r="A16" s="35"/>
      <c r="B16" s="38"/>
      <c r="C16" s="37" t="str">
        <f>IF(ISBLANK('财拨总表（引用）'!A16)," ",'财拨总表（引用）'!A16)</f>
        <v> </v>
      </c>
      <c r="D16" s="8" t="str">
        <f>IF(ISBLANK('财拨总表（引用）'!B16)," ",'财拨总表（引用）'!B16)</f>
        <v> </v>
      </c>
      <c r="E16" s="8" t="str">
        <f>IF(ISBLANK('财拨总表（引用）'!C16)," ",'财拨总表（引用）'!C16)</f>
        <v> </v>
      </c>
      <c r="F16" s="8" t="str">
        <f>IF(ISBLANK('财拨总表（引用）'!D16)," ",'财拨总表（引用）'!D16)</f>
        <v> </v>
      </c>
      <c r="G16" s="36"/>
    </row>
    <row r="17" spans="1:7" s="1" customFormat="1" ht="17.25" customHeight="1">
      <c r="A17" s="36"/>
      <c r="B17" s="38"/>
      <c r="C17" s="37" t="str">
        <f>IF(ISBLANK('财拨总表（引用）'!A17)," ",'财拨总表（引用）'!A17)</f>
        <v> </v>
      </c>
      <c r="D17" s="8" t="str">
        <f>IF(ISBLANK('财拨总表（引用）'!B17)," ",'财拨总表（引用）'!B17)</f>
        <v> </v>
      </c>
      <c r="E17" s="8" t="str">
        <f>IF(ISBLANK('财拨总表（引用）'!C17)," ",'财拨总表（引用）'!C17)</f>
        <v> </v>
      </c>
      <c r="F17" s="8" t="str">
        <f>IF(ISBLANK('财拨总表（引用）'!D17)," ",'财拨总表（引用）'!D17)</f>
        <v> </v>
      </c>
      <c r="G17" s="36"/>
    </row>
    <row r="18" spans="1:7" s="1" customFormat="1" ht="17.25" customHeight="1">
      <c r="A18" s="35"/>
      <c r="B18" s="38"/>
      <c r="C18" s="37" t="str">
        <f>IF(ISBLANK('财拨总表（引用）'!A18)," ",'财拨总表（引用）'!A18)</f>
        <v> </v>
      </c>
      <c r="D18" s="8" t="str">
        <f>IF(ISBLANK('财拨总表（引用）'!B18)," ",'财拨总表（引用）'!B18)</f>
        <v> </v>
      </c>
      <c r="E18" s="8" t="str">
        <f>IF(ISBLANK('财拨总表（引用）'!C18)," ",'财拨总表（引用）'!C18)</f>
        <v> </v>
      </c>
      <c r="F18" s="8" t="str">
        <f>IF(ISBLANK('财拨总表（引用）'!D18)," ",'财拨总表（引用）'!D18)</f>
        <v> </v>
      </c>
      <c r="G18" s="36"/>
    </row>
    <row r="19" spans="1:7" s="1" customFormat="1" ht="17.25" customHeight="1">
      <c r="A19" s="35"/>
      <c r="B19" s="38"/>
      <c r="C19" s="37" t="str">
        <f>IF(ISBLANK('财拨总表（引用）'!A19)," ",'财拨总表（引用）'!A19)</f>
        <v> </v>
      </c>
      <c r="D19" s="8" t="str">
        <f>IF(ISBLANK('财拨总表（引用）'!B19)," ",'财拨总表（引用）'!B19)</f>
        <v> </v>
      </c>
      <c r="E19" s="8" t="str">
        <f>IF(ISBLANK('财拨总表（引用）'!C19)," ",'财拨总表（引用）'!C19)</f>
        <v> </v>
      </c>
      <c r="F19" s="8" t="str">
        <f>IF(ISBLANK('财拨总表（引用）'!D19)," ",'财拨总表（引用）'!D19)</f>
        <v> </v>
      </c>
      <c r="G19" s="36"/>
    </row>
    <row r="20" spans="1:7" s="1" customFormat="1" ht="17.25" customHeight="1">
      <c r="A20" s="35"/>
      <c r="B20" s="38"/>
      <c r="C20" s="37" t="str">
        <f>IF(ISBLANK('财拨总表（引用）'!A20)," ",'财拨总表（引用）'!A20)</f>
        <v> </v>
      </c>
      <c r="D20" s="8" t="str">
        <f>IF(ISBLANK('财拨总表（引用）'!B20)," ",'财拨总表（引用）'!B20)</f>
        <v> </v>
      </c>
      <c r="E20" s="8" t="str">
        <f>IF(ISBLANK('财拨总表（引用）'!C20)," ",'财拨总表（引用）'!C20)</f>
        <v> </v>
      </c>
      <c r="F20" s="8" t="str">
        <f>IF(ISBLANK('财拨总表（引用）'!D20)," ",'财拨总表（引用）'!D20)</f>
        <v> </v>
      </c>
      <c r="G20" s="36"/>
    </row>
    <row r="21" spans="1:7" s="1" customFormat="1" ht="17.25" customHeight="1">
      <c r="A21" s="35"/>
      <c r="B21" s="38"/>
      <c r="C21" s="37" t="str">
        <f>IF(ISBLANK('财拨总表（引用）'!A21)," ",'财拨总表（引用）'!A21)</f>
        <v> </v>
      </c>
      <c r="D21" s="8" t="str">
        <f>IF(ISBLANK('财拨总表（引用）'!B21)," ",'财拨总表（引用）'!B21)</f>
        <v> </v>
      </c>
      <c r="E21" s="8" t="str">
        <f>IF(ISBLANK('财拨总表（引用）'!C21)," ",'财拨总表（引用）'!C21)</f>
        <v> </v>
      </c>
      <c r="F21" s="8" t="str">
        <f>IF(ISBLANK('财拨总表（引用）'!D21)," ",'财拨总表（引用）'!D21)</f>
        <v> </v>
      </c>
      <c r="G21" s="36"/>
    </row>
    <row r="22" spans="1:7" s="1" customFormat="1" ht="17.25" customHeight="1">
      <c r="A22" s="35"/>
      <c r="B22" s="38"/>
      <c r="C22" s="37" t="str">
        <f>IF(ISBLANK('财拨总表（引用）'!A22)," ",'财拨总表（引用）'!A22)</f>
        <v> </v>
      </c>
      <c r="D22" s="8" t="str">
        <f>IF(ISBLANK('财拨总表（引用）'!B22)," ",'财拨总表（引用）'!B22)</f>
        <v> </v>
      </c>
      <c r="E22" s="8" t="str">
        <f>IF(ISBLANK('财拨总表（引用）'!C22)," ",'财拨总表（引用）'!C22)</f>
        <v> </v>
      </c>
      <c r="F22" s="8" t="str">
        <f>IF(ISBLANK('财拨总表（引用）'!D22)," ",'财拨总表（引用）'!D22)</f>
        <v> </v>
      </c>
      <c r="G22" s="36"/>
    </row>
    <row r="23" spans="1:7" s="1" customFormat="1" ht="17.25" customHeight="1">
      <c r="A23" s="35"/>
      <c r="B23" s="38"/>
      <c r="C23" s="37" t="str">
        <f>IF(ISBLANK('财拨总表（引用）'!A23)," ",'财拨总表（引用）'!A23)</f>
        <v> </v>
      </c>
      <c r="D23" s="8" t="str">
        <f>IF(ISBLANK('财拨总表（引用）'!B23)," ",'财拨总表（引用）'!B23)</f>
        <v> </v>
      </c>
      <c r="E23" s="8" t="str">
        <f>IF(ISBLANK('财拨总表（引用）'!C23)," ",'财拨总表（引用）'!C23)</f>
        <v> </v>
      </c>
      <c r="F23" s="8" t="str">
        <f>IF(ISBLANK('财拨总表（引用）'!D23)," ",'财拨总表（引用）'!D23)</f>
        <v> </v>
      </c>
      <c r="G23" s="36"/>
    </row>
    <row r="24" spans="1:7" s="1" customFormat="1" ht="19.5" customHeight="1">
      <c r="A24" s="35"/>
      <c r="B24" s="38"/>
      <c r="C24" s="37" t="str">
        <f>IF(ISBLANK('财拨总表（引用）'!A24)," ",'财拨总表（引用）'!A24)</f>
        <v> </v>
      </c>
      <c r="D24" s="8" t="str">
        <f>IF(ISBLANK('财拨总表（引用）'!B24)," ",'财拨总表（引用）'!B24)</f>
        <v> </v>
      </c>
      <c r="E24" s="8" t="str">
        <f>IF(ISBLANK('财拨总表（引用）'!C24)," ",'财拨总表（引用）'!C24)</f>
        <v> </v>
      </c>
      <c r="F24" s="8" t="str">
        <f>IF(ISBLANK('财拨总表（引用）'!D24)," ",'财拨总表（引用）'!D24)</f>
        <v> </v>
      </c>
      <c r="G24" s="36"/>
    </row>
    <row r="25" spans="1:7" s="1" customFormat="1" ht="19.5" customHeight="1">
      <c r="A25" s="35"/>
      <c r="B25" s="38"/>
      <c r="C25" s="37" t="str">
        <f>IF(ISBLANK('财拨总表（引用）'!A25)," ",'财拨总表（引用）'!A25)</f>
        <v> </v>
      </c>
      <c r="D25" s="8" t="str">
        <f>IF(ISBLANK('财拨总表（引用）'!B25)," ",'财拨总表（引用）'!B25)</f>
        <v> </v>
      </c>
      <c r="E25" s="8" t="str">
        <f>IF(ISBLANK('财拨总表（引用）'!C25)," ",'财拨总表（引用）'!C25)</f>
        <v> </v>
      </c>
      <c r="F25" s="8" t="str">
        <f>IF(ISBLANK('财拨总表（引用）'!D25)," ",'财拨总表（引用）'!D25)</f>
        <v> </v>
      </c>
      <c r="G25" s="36"/>
    </row>
    <row r="26" spans="1:7" s="1" customFormat="1" ht="19.5" customHeight="1">
      <c r="A26" s="35"/>
      <c r="B26" s="38"/>
      <c r="C26" s="37" t="str">
        <f>IF(ISBLANK('财拨总表（引用）'!A26)," ",'财拨总表（引用）'!A26)</f>
        <v> </v>
      </c>
      <c r="D26" s="8" t="str">
        <f>IF(ISBLANK('财拨总表（引用）'!B26)," ",'财拨总表（引用）'!B26)</f>
        <v> </v>
      </c>
      <c r="E26" s="8" t="str">
        <f>IF(ISBLANK('财拨总表（引用）'!C26)," ",'财拨总表（引用）'!C26)</f>
        <v> </v>
      </c>
      <c r="F26" s="8" t="str">
        <f>IF(ISBLANK('财拨总表（引用）'!D26)," ",'财拨总表（引用）'!D26)</f>
        <v> </v>
      </c>
      <c r="G26" s="36"/>
    </row>
    <row r="27" spans="1:7" s="1" customFormat="1" ht="19.5" customHeight="1">
      <c r="A27" s="35"/>
      <c r="B27" s="38"/>
      <c r="C27" s="37" t="str">
        <f>IF(ISBLANK('财拨总表（引用）'!A27)," ",'财拨总表（引用）'!A27)</f>
        <v> </v>
      </c>
      <c r="D27" s="8" t="str">
        <f>IF(ISBLANK('财拨总表（引用）'!B27)," ",'财拨总表（引用）'!B27)</f>
        <v> </v>
      </c>
      <c r="E27" s="8" t="str">
        <f>IF(ISBLANK('财拨总表（引用）'!C27)," ",'财拨总表（引用）'!C27)</f>
        <v> </v>
      </c>
      <c r="F27" s="8" t="str">
        <f>IF(ISBLANK('财拨总表（引用）'!D27)," ",'财拨总表（引用）'!D27)</f>
        <v> </v>
      </c>
      <c r="G27" s="36"/>
    </row>
    <row r="28" spans="1:7" s="1" customFormat="1" ht="19.5" customHeight="1">
      <c r="A28" s="35"/>
      <c r="B28" s="38"/>
      <c r="C28" s="37" t="str">
        <f>IF(ISBLANK('财拨总表（引用）'!A28)," ",'财拨总表（引用）'!A28)</f>
        <v> </v>
      </c>
      <c r="D28" s="8" t="str">
        <f>IF(ISBLANK('财拨总表（引用）'!B28)," ",'财拨总表（引用）'!B28)</f>
        <v> </v>
      </c>
      <c r="E28" s="8" t="str">
        <f>IF(ISBLANK('财拨总表（引用）'!C28)," ",'财拨总表（引用）'!C28)</f>
        <v> </v>
      </c>
      <c r="F28" s="8" t="str">
        <f>IF(ISBLANK('财拨总表（引用）'!D28)," ",'财拨总表（引用）'!D28)</f>
        <v> </v>
      </c>
      <c r="G28" s="36"/>
    </row>
    <row r="29" spans="1:7" s="1" customFormat="1" ht="19.5" customHeight="1">
      <c r="A29" s="35"/>
      <c r="B29" s="38"/>
      <c r="C29" s="37" t="str">
        <f>IF(ISBLANK('财拨总表（引用）'!A29)," ",'财拨总表（引用）'!A29)</f>
        <v> </v>
      </c>
      <c r="D29" s="8" t="str">
        <f>IF(ISBLANK('财拨总表（引用）'!B29)," ",'财拨总表（引用）'!B29)</f>
        <v> </v>
      </c>
      <c r="E29" s="8" t="str">
        <f>IF(ISBLANK('财拨总表（引用）'!C29)," ",'财拨总表（引用）'!C29)</f>
        <v> </v>
      </c>
      <c r="F29" s="8" t="str">
        <f>IF(ISBLANK('财拨总表（引用）'!D29)," ",'财拨总表（引用）'!D29)</f>
        <v> </v>
      </c>
      <c r="G29" s="36"/>
    </row>
    <row r="30" spans="1:7" s="1" customFormat="1" ht="19.5" customHeight="1">
      <c r="A30" s="35"/>
      <c r="B30" s="38"/>
      <c r="C30" s="37" t="str">
        <f>IF(ISBLANK('财拨总表（引用）'!A30)," ",'财拨总表（引用）'!A30)</f>
        <v> </v>
      </c>
      <c r="D30" s="8" t="str">
        <f>IF(ISBLANK('财拨总表（引用）'!B30)," ",'财拨总表（引用）'!B30)</f>
        <v> </v>
      </c>
      <c r="E30" s="8" t="str">
        <f>IF(ISBLANK('财拨总表（引用）'!C30)," ",'财拨总表（引用）'!C30)</f>
        <v> </v>
      </c>
      <c r="F30" s="8" t="str">
        <f>IF(ISBLANK('财拨总表（引用）'!D30)," ",'财拨总表（引用）'!D30)</f>
        <v> </v>
      </c>
      <c r="G30" s="36"/>
    </row>
    <row r="31" spans="1:7" s="1" customFormat="1" ht="19.5" customHeight="1">
      <c r="A31" s="35"/>
      <c r="B31" s="38"/>
      <c r="C31" s="37" t="str">
        <f>IF(ISBLANK('财拨总表（引用）'!A31)," ",'财拨总表（引用）'!A31)</f>
        <v> </v>
      </c>
      <c r="D31" s="8" t="str">
        <f>IF(ISBLANK('财拨总表（引用）'!B31)," ",'财拨总表（引用）'!B31)</f>
        <v> </v>
      </c>
      <c r="E31" s="8" t="str">
        <f>IF(ISBLANK('财拨总表（引用）'!C31)," ",'财拨总表（引用）'!C31)</f>
        <v> </v>
      </c>
      <c r="F31" s="8" t="str">
        <f>IF(ISBLANK('财拨总表（引用）'!D31)," ",'财拨总表（引用）'!D31)</f>
        <v> </v>
      </c>
      <c r="G31" s="36"/>
    </row>
    <row r="32" spans="1:7" s="1" customFormat="1" ht="19.5" customHeight="1">
      <c r="A32" s="35"/>
      <c r="B32" s="38"/>
      <c r="C32" s="37" t="str">
        <f>IF(ISBLANK('财拨总表（引用）'!A32)," ",'财拨总表（引用）'!A32)</f>
        <v> </v>
      </c>
      <c r="D32" s="8" t="str">
        <f>IF(ISBLANK('财拨总表（引用）'!B32)," ",'财拨总表（引用）'!B32)</f>
        <v> </v>
      </c>
      <c r="E32" s="8" t="str">
        <f>IF(ISBLANK('财拨总表（引用）'!C32)," ",'财拨总表（引用）'!C32)</f>
        <v> </v>
      </c>
      <c r="F32" s="8" t="str">
        <f>IF(ISBLANK('财拨总表（引用）'!D32)," ",'财拨总表（引用）'!D32)</f>
        <v> </v>
      </c>
      <c r="G32" s="36"/>
    </row>
    <row r="33" spans="1:7" s="1" customFormat="1" ht="19.5" customHeight="1">
      <c r="A33" s="35"/>
      <c r="B33" s="38"/>
      <c r="C33" s="37" t="str">
        <f>IF(ISBLANK('财拨总表（引用）'!A33)," ",'财拨总表（引用）'!A33)</f>
        <v> </v>
      </c>
      <c r="D33" s="8" t="str">
        <f>IF(ISBLANK('财拨总表（引用）'!B33)," ",'财拨总表（引用）'!B33)</f>
        <v> </v>
      </c>
      <c r="E33" s="8" t="str">
        <f>IF(ISBLANK('财拨总表（引用）'!C33)," ",'财拨总表（引用）'!C33)</f>
        <v> </v>
      </c>
      <c r="F33" s="8" t="str">
        <f>IF(ISBLANK('财拨总表（引用）'!D33)," ",'财拨总表（引用）'!D33)</f>
        <v> </v>
      </c>
      <c r="G33" s="36"/>
    </row>
    <row r="34" spans="1:7" s="1" customFormat="1" ht="19.5" customHeight="1">
      <c r="A34" s="35"/>
      <c r="B34" s="38"/>
      <c r="C34" s="37" t="str">
        <f>IF(ISBLANK('财拨总表（引用）'!A34)," ",'财拨总表（引用）'!A34)</f>
        <v> </v>
      </c>
      <c r="D34" s="8" t="str">
        <f>IF(ISBLANK('财拨总表（引用）'!B34)," ",'财拨总表（引用）'!B34)</f>
        <v> </v>
      </c>
      <c r="E34" s="8" t="str">
        <f>IF(ISBLANK('财拨总表（引用）'!C34)," ",'财拨总表（引用）'!C34)</f>
        <v> </v>
      </c>
      <c r="F34" s="8" t="str">
        <f>IF(ISBLANK('财拨总表（引用）'!D34)," ",'财拨总表（引用）'!D34)</f>
        <v> </v>
      </c>
      <c r="G34" s="36"/>
    </row>
    <row r="35" spans="1:7" s="1" customFormat="1" ht="19.5" customHeight="1">
      <c r="A35" s="35"/>
      <c r="B35" s="38"/>
      <c r="C35" s="37" t="str">
        <f>IF(ISBLANK('财拨总表（引用）'!A35)," ",'财拨总表（引用）'!A35)</f>
        <v> </v>
      </c>
      <c r="D35" s="8" t="str">
        <f>IF(ISBLANK('财拨总表（引用）'!B35)," ",'财拨总表（引用）'!B35)</f>
        <v> </v>
      </c>
      <c r="E35" s="8" t="str">
        <f>IF(ISBLANK('财拨总表（引用）'!C35)," ",'财拨总表（引用）'!C35)</f>
        <v> </v>
      </c>
      <c r="F35" s="8" t="str">
        <f>IF(ISBLANK('财拨总表（引用）'!D35)," ",'财拨总表（引用）'!D35)</f>
        <v> </v>
      </c>
      <c r="G35" s="36"/>
    </row>
    <row r="36" spans="1:7" s="1" customFormat="1" ht="19.5" customHeight="1">
      <c r="A36" s="35"/>
      <c r="B36" s="38"/>
      <c r="C36" s="37" t="str">
        <f>IF(ISBLANK('财拨总表（引用）'!A36)," ",'财拨总表（引用）'!A36)</f>
        <v> </v>
      </c>
      <c r="D36" s="8" t="str">
        <f>IF(ISBLANK('财拨总表（引用）'!B36)," ",'财拨总表（引用）'!B36)</f>
        <v> </v>
      </c>
      <c r="E36" s="8" t="str">
        <f>IF(ISBLANK('财拨总表（引用）'!C36)," ",'财拨总表（引用）'!C36)</f>
        <v> </v>
      </c>
      <c r="F36" s="8" t="str">
        <f>IF(ISBLANK('财拨总表（引用）'!D36)," ",'财拨总表（引用）'!D36)</f>
        <v> </v>
      </c>
      <c r="G36" s="36"/>
    </row>
    <row r="37" spans="1:7" s="1" customFormat="1" ht="19.5" customHeight="1">
      <c r="A37" s="35"/>
      <c r="B37" s="38"/>
      <c r="C37" s="37" t="str">
        <f>IF(ISBLANK('财拨总表（引用）'!A37)," ",'财拨总表（引用）'!A37)</f>
        <v> </v>
      </c>
      <c r="D37" s="8" t="str">
        <f>IF(ISBLANK('财拨总表（引用）'!B37)," ",'财拨总表（引用）'!B37)</f>
        <v> </v>
      </c>
      <c r="E37" s="8" t="str">
        <f>IF(ISBLANK('财拨总表（引用）'!C37)," ",'财拨总表（引用）'!C37)</f>
        <v> </v>
      </c>
      <c r="F37" s="8" t="str">
        <f>IF(ISBLANK('财拨总表（引用）'!D37)," ",'财拨总表（引用）'!D37)</f>
        <v> </v>
      </c>
      <c r="G37" s="36"/>
    </row>
    <row r="38" spans="1:7" s="1" customFormat="1" ht="19.5" customHeight="1">
      <c r="A38" s="35"/>
      <c r="B38" s="38"/>
      <c r="C38" s="37" t="str">
        <f>IF(ISBLANK('财拨总表（引用）'!A38)," ",'财拨总表（引用）'!A38)</f>
        <v> </v>
      </c>
      <c r="D38" s="8" t="str">
        <f>IF(ISBLANK('财拨总表（引用）'!B38)," ",'财拨总表（引用）'!B38)</f>
        <v> </v>
      </c>
      <c r="E38" s="8" t="str">
        <f>IF(ISBLANK('财拨总表（引用）'!C38)," ",'财拨总表（引用）'!C38)</f>
        <v> </v>
      </c>
      <c r="F38" s="8" t="str">
        <f>IF(ISBLANK('财拨总表（引用）'!D38)," ",'财拨总表（引用）'!D38)</f>
        <v> </v>
      </c>
      <c r="G38" s="36"/>
    </row>
    <row r="39" spans="1:7" s="1" customFormat="1" ht="19.5" customHeight="1">
      <c r="A39" s="35"/>
      <c r="B39" s="38"/>
      <c r="C39" s="37" t="str">
        <f>IF(ISBLANK('财拨总表（引用）'!A39)," ",'财拨总表（引用）'!A39)</f>
        <v> </v>
      </c>
      <c r="D39" s="8" t="str">
        <f>IF(ISBLANK('财拨总表（引用）'!B39)," ",'财拨总表（引用）'!B39)</f>
        <v> </v>
      </c>
      <c r="E39" s="8" t="str">
        <f>IF(ISBLANK('财拨总表（引用）'!C39)," ",'财拨总表（引用）'!C39)</f>
        <v> </v>
      </c>
      <c r="F39" s="8" t="str">
        <f>IF(ISBLANK('财拨总表（引用）'!D39)," ",'财拨总表（引用）'!D39)</f>
        <v> </v>
      </c>
      <c r="G39" s="36"/>
    </row>
    <row r="40" spans="1:7" s="1" customFormat="1" ht="19.5" customHeight="1">
      <c r="A40" s="35"/>
      <c r="B40" s="38"/>
      <c r="C40" s="37" t="str">
        <f>IF(ISBLANK('财拨总表（引用）'!A40)," ",'财拨总表（引用）'!A40)</f>
        <v> </v>
      </c>
      <c r="D40" s="8" t="str">
        <f>IF(ISBLANK('财拨总表（引用）'!B40)," ",'财拨总表（引用）'!B40)</f>
        <v> </v>
      </c>
      <c r="E40" s="8" t="str">
        <f>IF(ISBLANK('财拨总表（引用）'!C40)," ",'财拨总表（引用）'!C40)</f>
        <v> </v>
      </c>
      <c r="F40" s="8" t="str">
        <f>IF(ISBLANK('财拨总表（引用）'!D40)," ",'财拨总表（引用）'!D40)</f>
        <v> </v>
      </c>
      <c r="G40" s="36"/>
    </row>
    <row r="41" spans="1:7" s="1" customFormat="1" ht="19.5" customHeight="1">
      <c r="A41" s="35"/>
      <c r="B41" s="38"/>
      <c r="C41" s="37" t="str">
        <f>IF(ISBLANK('财拨总表（引用）'!A41)," ",'财拨总表（引用）'!A41)</f>
        <v> </v>
      </c>
      <c r="D41" s="8" t="str">
        <f>IF(ISBLANK('财拨总表（引用）'!B41)," ",'财拨总表（引用）'!B41)</f>
        <v> </v>
      </c>
      <c r="E41" s="8" t="str">
        <f>IF(ISBLANK('财拨总表（引用）'!C41)," ",'财拨总表（引用）'!C41)</f>
        <v> </v>
      </c>
      <c r="F41" s="8" t="str">
        <f>IF(ISBLANK('财拨总表（引用）'!D41)," ",'财拨总表（引用）'!D41)</f>
        <v> </v>
      </c>
      <c r="G41" s="36"/>
    </row>
    <row r="42" spans="1:7" s="1" customFormat="1" ht="19.5" customHeight="1">
      <c r="A42" s="35"/>
      <c r="B42" s="38"/>
      <c r="C42" s="37" t="str">
        <f>IF(ISBLANK('财拨总表（引用）'!A42)," ",'财拨总表（引用）'!A42)</f>
        <v> </v>
      </c>
      <c r="D42" s="8" t="str">
        <f>IF(ISBLANK('财拨总表（引用）'!B42)," ",'财拨总表（引用）'!B42)</f>
        <v> </v>
      </c>
      <c r="E42" s="8" t="str">
        <f>IF(ISBLANK('财拨总表（引用）'!C42)," ",'财拨总表（引用）'!C42)</f>
        <v> </v>
      </c>
      <c r="F42" s="8" t="str">
        <f>IF(ISBLANK('财拨总表（引用）'!D42)," ",'财拨总表（引用）'!D42)</f>
        <v> </v>
      </c>
      <c r="G42" s="36"/>
    </row>
    <row r="43" spans="1:7" s="1" customFormat="1" ht="19.5" customHeight="1">
      <c r="A43" s="35"/>
      <c r="B43" s="38"/>
      <c r="C43" s="37" t="str">
        <f>IF(ISBLANK('财拨总表（引用）'!A43)," ",'财拨总表（引用）'!A43)</f>
        <v> </v>
      </c>
      <c r="D43" s="8" t="str">
        <f>IF(ISBLANK('财拨总表（引用）'!B43)," ",'财拨总表（引用）'!B43)</f>
        <v> </v>
      </c>
      <c r="E43" s="8" t="str">
        <f>IF(ISBLANK('财拨总表（引用）'!C43)," ",'财拨总表（引用）'!C43)</f>
        <v> </v>
      </c>
      <c r="F43" s="8" t="str">
        <f>IF(ISBLANK('财拨总表（引用）'!D43)," ",'财拨总表（引用）'!D43)</f>
        <v> </v>
      </c>
      <c r="G43" s="36"/>
    </row>
    <row r="44" spans="1:7" s="1" customFormat="1" ht="19.5" customHeight="1">
      <c r="A44" s="35"/>
      <c r="B44" s="38"/>
      <c r="C44" s="37" t="str">
        <f>IF(ISBLANK('财拨总表（引用）'!A44)," ",'财拨总表（引用）'!A44)</f>
        <v> </v>
      </c>
      <c r="D44" s="8" t="str">
        <f>IF(ISBLANK('财拨总表（引用）'!B44)," ",'财拨总表（引用）'!B44)</f>
        <v> </v>
      </c>
      <c r="E44" s="8" t="str">
        <f>IF(ISBLANK('财拨总表（引用）'!C44)," ",'财拨总表（引用）'!C44)</f>
        <v> </v>
      </c>
      <c r="F44" s="8" t="str">
        <f>IF(ISBLANK('财拨总表（引用）'!D44)," ",'财拨总表（引用）'!D44)</f>
        <v> </v>
      </c>
      <c r="G44" s="36"/>
    </row>
    <row r="45" spans="1:7" s="1" customFormat="1" ht="19.5" customHeight="1">
      <c r="A45" s="35"/>
      <c r="B45" s="38"/>
      <c r="C45" s="37" t="str">
        <f>IF(ISBLANK('财拨总表（引用）'!A45)," ",'财拨总表（引用）'!A45)</f>
        <v> </v>
      </c>
      <c r="D45" s="8" t="str">
        <f>IF(ISBLANK('财拨总表（引用）'!B45)," ",'财拨总表（引用）'!B45)</f>
        <v> </v>
      </c>
      <c r="E45" s="8" t="str">
        <f>IF(ISBLANK('财拨总表（引用）'!C45)," ",'财拨总表（引用）'!C45)</f>
        <v> </v>
      </c>
      <c r="F45" s="8" t="str">
        <f>IF(ISBLANK('财拨总表（引用）'!D45)," ",'财拨总表（引用）'!D45)</f>
        <v> </v>
      </c>
      <c r="G45" s="36"/>
    </row>
    <row r="46" spans="1:7" s="1" customFormat="1" ht="19.5" customHeight="1">
      <c r="A46" s="35"/>
      <c r="B46" s="38"/>
      <c r="C46" s="37" t="str">
        <f>IF(ISBLANK('财拨总表（引用）'!A46)," ",'财拨总表（引用）'!A46)</f>
        <v> </v>
      </c>
      <c r="D46" s="8" t="str">
        <f>IF(ISBLANK('财拨总表（引用）'!B46)," ",'财拨总表（引用）'!B46)</f>
        <v> </v>
      </c>
      <c r="E46" s="8" t="str">
        <f>IF(ISBLANK('财拨总表（引用）'!C46)," ",'财拨总表（引用）'!C46)</f>
        <v> </v>
      </c>
      <c r="F46" s="8" t="str">
        <f>IF(ISBLANK('财拨总表（引用）'!D46)," ",'财拨总表（引用）'!D46)</f>
        <v> </v>
      </c>
      <c r="G46" s="36"/>
    </row>
    <row r="47" spans="1:7" s="1" customFormat="1" ht="17.25" customHeight="1">
      <c r="A47" s="35" t="s">
        <v>86</v>
      </c>
      <c r="B47" s="38"/>
      <c r="C47" s="16" t="s">
        <v>87</v>
      </c>
      <c r="D47" s="8" t="str">
        <f>IF(ISBLANK('财拨总表（引用）'!B47)," ",'财拨总表（引用）'!B47)</f>
        <v> </v>
      </c>
      <c r="E47" s="8" t="str">
        <f>IF(ISBLANK('财拨总表（引用）'!C47)," ",'财拨总表（引用）'!C47)</f>
        <v> </v>
      </c>
      <c r="F47" s="8" t="str">
        <f>IF(ISBLANK('财拨总表（引用）'!D47)," ",'财拨总表（引用）'!D47)</f>
        <v> </v>
      </c>
      <c r="G47" s="36"/>
    </row>
    <row r="48" spans="1:7" s="1" customFormat="1" ht="17.25" customHeight="1">
      <c r="A48" s="10" t="s">
        <v>88</v>
      </c>
      <c r="B48" s="2"/>
      <c r="C48" s="16"/>
      <c r="D48" s="8" t="str">
        <f>IF(ISBLANK('财拨总表（引用）'!B48)," ",'财拨总表（引用）'!B48)</f>
        <v> </v>
      </c>
      <c r="E48" s="8" t="str">
        <f>IF(ISBLANK('财拨总表（引用）'!C48)," ",'财拨总表（引用）'!C48)</f>
        <v> </v>
      </c>
      <c r="F48" s="8" t="str">
        <f>IF(ISBLANK('财拨总表（引用）'!D48)," ",'财拨总表（引用）'!D48)</f>
        <v> </v>
      </c>
      <c r="G48" s="36"/>
    </row>
    <row r="49" spans="1:7" s="1" customFormat="1" ht="17.25" customHeight="1">
      <c r="A49" s="35" t="s">
        <v>89</v>
      </c>
      <c r="B49" s="39"/>
      <c r="C49" s="16"/>
      <c r="D49" s="8" t="str">
        <f>IF(ISBLANK('财拨总表（引用）'!B49)," ",'财拨总表（引用）'!B49)</f>
        <v> </v>
      </c>
      <c r="E49" s="8" t="str">
        <f>IF(ISBLANK('财拨总表（引用）'!C49)," ",'财拨总表（引用）'!C49)</f>
        <v> </v>
      </c>
      <c r="F49" s="8" t="str">
        <f>IF(ISBLANK('财拨总表（引用）'!D49)," ",'财拨总表（引用）'!D49)</f>
        <v> </v>
      </c>
      <c r="G49" s="36"/>
    </row>
    <row r="50" spans="1:7" s="1" customFormat="1" ht="17.25" customHeight="1">
      <c r="A50" s="35"/>
      <c r="B50" s="38"/>
      <c r="C50" s="16"/>
      <c r="D50" s="8" t="str">
        <f>IF(ISBLANK('财拨总表（引用）'!B50)," ",'财拨总表（引用）'!B50)</f>
        <v> </v>
      </c>
      <c r="E50" s="8" t="str">
        <f>IF(ISBLANK('财拨总表（引用）'!C50)," ",'财拨总表（引用）'!C50)</f>
        <v> </v>
      </c>
      <c r="F50" s="8" t="str">
        <f>IF(ISBLANK('财拨总表（引用）'!D50)," ",'财拨总表（引用）'!D50)</f>
        <v> </v>
      </c>
      <c r="G50" s="36"/>
    </row>
    <row r="51" spans="1:7" s="1" customFormat="1" ht="17.25" customHeight="1">
      <c r="A51" s="35"/>
      <c r="B51" s="38"/>
      <c r="C51" s="16"/>
      <c r="D51" s="8" t="str">
        <f>IF(ISBLANK('财拨总表（引用）'!B51)," ",'财拨总表（引用）'!B51)</f>
        <v> </v>
      </c>
      <c r="E51" s="8" t="str">
        <f>IF(ISBLANK('财拨总表（引用）'!C51)," ",'财拨总表（引用）'!C51)</f>
        <v> </v>
      </c>
      <c r="F51" s="8" t="str">
        <f>IF(ISBLANK('财拨总表（引用）'!D51)," ",'财拨总表（引用）'!D51)</f>
        <v> </v>
      </c>
      <c r="G51" s="36"/>
    </row>
    <row r="52" spans="1:7" s="1" customFormat="1" ht="17.25" customHeight="1">
      <c r="A52" s="40" t="s">
        <v>23</v>
      </c>
      <c r="B52" s="16">
        <v>345.35</v>
      </c>
      <c r="C52" s="40" t="s">
        <v>24</v>
      </c>
      <c r="D52" s="8">
        <f>IF(ISBLANK('财拨总表（引用）'!B6)," ",'财拨总表（引用）'!B6)</f>
        <v>345.35</v>
      </c>
      <c r="E52" s="8">
        <f>IF(ISBLANK('财拨总表（引用）'!C6)," ",'财拨总表（引用）'!C6)</f>
        <v>345.35</v>
      </c>
      <c r="F52" s="8" t="str">
        <f>IF(ISBLANK('财拨总表（引用）'!D6)," ",'财拨总表（引用）'!D6)</f>
        <v> </v>
      </c>
      <c r="G52" s="36" t="str">
        <f>IF(ISBLANK('财拨总表（引用）'!E6)," ",'财拨总表（引用）'!E6)</f>
        <v> </v>
      </c>
    </row>
    <row r="53" spans="2:7" s="1" customFormat="1" ht="15.75">
      <c r="B53" s="41"/>
      <c r="G53" s="19"/>
    </row>
    <row r="54" spans="2:7" s="1" customFormat="1" ht="15.75">
      <c r="B54" s="41"/>
      <c r="G54" s="19"/>
    </row>
    <row r="55" spans="2:7" s="1" customFormat="1" ht="15.75">
      <c r="B55" s="41"/>
      <c r="G55" s="19"/>
    </row>
    <row r="56" spans="2:7" s="1" customFormat="1" ht="15.75">
      <c r="B56" s="41"/>
      <c r="G56" s="19"/>
    </row>
    <row r="57" spans="2:7" s="1" customFormat="1" ht="15.75">
      <c r="B57" s="41"/>
      <c r="G57" s="19"/>
    </row>
    <row r="58" spans="2:7" s="1" customFormat="1" ht="15.75">
      <c r="B58" s="41"/>
      <c r="G58" s="19"/>
    </row>
    <row r="59" spans="2:7" s="1" customFormat="1" ht="15.75">
      <c r="B59" s="41"/>
      <c r="G59" s="19"/>
    </row>
    <row r="60" spans="2:7" s="1" customFormat="1" ht="15.75">
      <c r="B60" s="41"/>
      <c r="G60" s="19"/>
    </row>
    <row r="61" spans="2:7" s="1" customFormat="1" ht="15.75">
      <c r="B61" s="41"/>
      <c r="G61" s="19"/>
    </row>
    <row r="62" spans="2:7" s="1" customFormat="1" ht="15.75">
      <c r="B62" s="41"/>
      <c r="G62" s="19"/>
    </row>
    <row r="63" spans="2:7" s="1" customFormat="1" ht="15.75">
      <c r="B63" s="41"/>
      <c r="G63" s="19"/>
    </row>
    <row r="64" spans="2:7" s="1" customFormat="1" ht="15.75">
      <c r="B64" s="41"/>
      <c r="G64" s="19"/>
    </row>
    <row r="65" spans="2:7" s="1" customFormat="1" ht="15.75">
      <c r="B65" s="41"/>
      <c r="G65" s="19"/>
    </row>
    <row r="66" spans="2:7" s="1" customFormat="1" ht="15.75">
      <c r="B66" s="41"/>
      <c r="G66" s="19"/>
    </row>
    <row r="67" spans="2:7" s="1" customFormat="1" ht="15.75">
      <c r="B67" s="41"/>
      <c r="G67" s="19"/>
    </row>
    <row r="68" spans="2:7" s="1" customFormat="1" ht="15.75">
      <c r="B68" s="41"/>
      <c r="G68" s="19"/>
    </row>
    <row r="69" spans="2:7" s="1" customFormat="1" ht="15.75">
      <c r="B69" s="41"/>
      <c r="G69" s="19"/>
    </row>
    <row r="70" spans="2:7" s="1" customFormat="1" ht="15.75">
      <c r="B70" s="41"/>
      <c r="G70" s="19"/>
    </row>
    <row r="71" spans="2:7" s="1" customFormat="1" ht="15.75">
      <c r="B71" s="41"/>
      <c r="G71" s="19"/>
    </row>
    <row r="72" spans="2:7" s="1" customFormat="1" ht="15.75">
      <c r="B72" s="41"/>
      <c r="G72" s="19"/>
    </row>
    <row r="73" spans="2:7" s="1" customFormat="1" ht="15.75">
      <c r="B73" s="41"/>
      <c r="G73" s="19"/>
    </row>
    <row r="74" spans="2:7" s="1" customFormat="1" ht="15.75">
      <c r="B74" s="41"/>
      <c r="G74" s="19"/>
    </row>
    <row r="75" spans="2:7" s="1" customFormat="1" ht="15.75">
      <c r="B75" s="41"/>
      <c r="G75" s="19"/>
    </row>
    <row r="76" spans="2:7" s="1" customFormat="1" ht="15.75">
      <c r="B76" s="41"/>
      <c r="G76" s="19"/>
    </row>
    <row r="77" spans="2:7" s="1" customFormat="1" ht="15.75">
      <c r="B77" s="41"/>
      <c r="G77" s="19"/>
    </row>
    <row r="78" spans="2:32" s="1" customFormat="1" ht="15.75">
      <c r="B78" s="41"/>
      <c r="G78" s="19"/>
      <c r="AF78" s="9"/>
    </row>
    <row r="79" spans="2:30" s="1" customFormat="1" ht="15.75">
      <c r="B79" s="41"/>
      <c r="G79" s="19"/>
      <c r="AD79" s="9"/>
    </row>
    <row r="80" spans="2:32" s="1" customFormat="1" ht="15.75">
      <c r="B80" s="41"/>
      <c r="G80" s="19"/>
      <c r="AE80" s="9"/>
      <c r="AF80" s="9"/>
    </row>
    <row r="81" spans="2:33" s="1" customFormat="1" ht="15.75">
      <c r="B81" s="41"/>
      <c r="G81" s="19"/>
      <c r="AF81" s="9"/>
      <c r="AG81" s="9"/>
    </row>
    <row r="82" spans="2:33" s="1" customFormat="1" ht="15.75">
      <c r="B82" s="41"/>
      <c r="G82" s="19"/>
      <c r="AG82" s="42"/>
    </row>
    <row r="83" spans="2:7" s="1" customFormat="1" ht="15.75">
      <c r="B83" s="41"/>
      <c r="G83" s="19"/>
    </row>
    <row r="84" spans="2:7" s="1" customFormat="1" ht="15.75">
      <c r="B84" s="41"/>
      <c r="G84" s="19"/>
    </row>
    <row r="85" spans="2:7" s="1" customFormat="1" ht="15.75">
      <c r="B85" s="41"/>
      <c r="G85" s="19"/>
    </row>
    <row r="86" spans="2:7" s="1" customFormat="1" ht="15.75">
      <c r="B86" s="41"/>
      <c r="G86" s="19"/>
    </row>
    <row r="87" spans="2:7" s="1" customFormat="1" ht="15.75">
      <c r="B87" s="41"/>
      <c r="G87" s="19"/>
    </row>
    <row r="88" spans="2:7" s="1" customFormat="1" ht="15.75">
      <c r="B88" s="41"/>
      <c r="G88" s="19"/>
    </row>
    <row r="89" spans="2:7" s="1" customFormat="1" ht="15.75">
      <c r="B89" s="41"/>
      <c r="G89" s="19"/>
    </row>
    <row r="90" spans="2:7" s="1" customFormat="1" ht="15.75">
      <c r="B90" s="41"/>
      <c r="G90" s="19"/>
    </row>
    <row r="91" spans="2:7" s="1" customFormat="1" ht="15.75">
      <c r="B91" s="41"/>
      <c r="G91" s="19"/>
    </row>
    <row r="92" spans="2:7" s="1" customFormat="1" ht="15.75">
      <c r="B92" s="41"/>
      <c r="G92" s="19"/>
    </row>
    <row r="93" spans="2:7" s="1" customFormat="1" ht="15.75">
      <c r="B93" s="41"/>
      <c r="G93" s="19"/>
    </row>
    <row r="94" spans="2:7" s="1" customFormat="1" ht="15.75">
      <c r="B94" s="41"/>
      <c r="G94" s="19"/>
    </row>
    <row r="95" spans="2:7" s="1" customFormat="1" ht="15.75">
      <c r="B95" s="41"/>
      <c r="G95" s="19"/>
    </row>
    <row r="96" spans="2:7" s="1" customFormat="1" ht="15.75">
      <c r="B96" s="41"/>
      <c r="G96" s="19"/>
    </row>
    <row r="97" spans="2:7" s="1" customFormat="1" ht="15.75">
      <c r="B97" s="41"/>
      <c r="G97" s="19"/>
    </row>
    <row r="98" spans="2:7" s="1" customFormat="1" ht="15.75">
      <c r="B98" s="41"/>
      <c r="G98" s="19"/>
    </row>
    <row r="99" spans="2:7" s="1" customFormat="1" ht="15.75">
      <c r="B99" s="41"/>
      <c r="G99" s="19"/>
    </row>
    <row r="100" spans="2:7" s="1" customFormat="1" ht="15.75">
      <c r="B100" s="41"/>
      <c r="G100" s="19"/>
    </row>
    <row r="101" spans="2:7" s="1" customFormat="1" ht="15.75">
      <c r="B101" s="41"/>
      <c r="G101" s="19"/>
    </row>
    <row r="102" spans="2:7" s="1" customFormat="1" ht="15.75">
      <c r="B102" s="41"/>
      <c r="G102" s="19"/>
    </row>
    <row r="103" spans="2:7" s="1" customFormat="1" ht="15.75">
      <c r="B103" s="41"/>
      <c r="G103" s="19"/>
    </row>
    <row r="104" spans="2:7" s="1" customFormat="1" ht="15.75">
      <c r="B104" s="41"/>
      <c r="G104" s="19"/>
    </row>
    <row r="105" spans="2:7" s="1" customFormat="1" ht="15.75">
      <c r="B105" s="41"/>
      <c r="G105" s="19"/>
    </row>
    <row r="106" spans="2:7" s="1" customFormat="1" ht="15.75">
      <c r="B106" s="41"/>
      <c r="G106" s="19"/>
    </row>
    <row r="107" spans="2:7" s="1" customFormat="1" ht="15.75">
      <c r="B107" s="41"/>
      <c r="G107" s="19"/>
    </row>
    <row r="108" spans="2:7" s="1" customFormat="1" ht="15.75">
      <c r="B108" s="41"/>
      <c r="G108" s="19"/>
    </row>
    <row r="109" spans="2:7" s="1" customFormat="1" ht="15.75">
      <c r="B109" s="41"/>
      <c r="G109" s="19"/>
    </row>
    <row r="110" spans="2:7" s="1" customFormat="1" ht="15.75">
      <c r="B110" s="41"/>
      <c r="G110" s="19"/>
    </row>
    <row r="111" spans="2:7" s="1" customFormat="1" ht="15.75">
      <c r="B111" s="41"/>
      <c r="G111" s="19"/>
    </row>
    <row r="112" spans="2:7" s="1" customFormat="1" ht="15.75">
      <c r="B112" s="41"/>
      <c r="G112" s="19"/>
    </row>
    <row r="113" spans="2:7" s="1" customFormat="1" ht="15.75">
      <c r="B113" s="41"/>
      <c r="G113" s="19"/>
    </row>
    <row r="114" spans="2:7" s="1" customFormat="1" ht="15.75">
      <c r="B114" s="41"/>
      <c r="G114" s="19"/>
    </row>
    <row r="115" spans="2:7" s="1" customFormat="1" ht="15.75">
      <c r="B115" s="41"/>
      <c r="G115" s="19"/>
    </row>
    <row r="116" spans="2:7" s="1" customFormat="1" ht="15.75">
      <c r="B116" s="41"/>
      <c r="G116" s="19"/>
    </row>
    <row r="117" spans="2:7" s="1" customFormat="1" ht="15.75">
      <c r="B117" s="41"/>
      <c r="G117" s="19"/>
    </row>
    <row r="118" spans="2:7" s="1" customFormat="1" ht="15.75">
      <c r="B118" s="41"/>
      <c r="G118" s="19"/>
    </row>
    <row r="119" spans="2:26" s="1" customFormat="1" ht="15.75">
      <c r="B119" s="41"/>
      <c r="G119" s="19"/>
      <c r="Z119" s="9"/>
    </row>
    <row r="120" spans="2:26" s="1" customFormat="1" ht="15.75">
      <c r="B120" s="41"/>
      <c r="G120" s="19"/>
      <c r="W120" s="9"/>
      <c r="X120" s="9"/>
      <c r="Y120" s="9"/>
      <c r="Z120" s="42"/>
    </row>
    <row r="121" spans="2:7" s="1" customFormat="1" ht="15.75">
      <c r="B121" s="41"/>
      <c r="G121" s="19"/>
    </row>
    <row r="122" spans="2:7" s="1" customFormat="1" ht="15.75">
      <c r="B122" s="41"/>
      <c r="G122" s="19"/>
    </row>
    <row r="123" spans="2:7" s="1" customFormat="1" ht="15.75">
      <c r="B123" s="41"/>
      <c r="G123" s="19"/>
    </row>
    <row r="124" spans="2:7" s="1" customFormat="1" ht="15.75">
      <c r="B124" s="41"/>
      <c r="G124" s="19"/>
    </row>
    <row r="125" spans="2:7" s="1" customFormat="1" ht="15.75">
      <c r="B125" s="41"/>
      <c r="G125" s="19"/>
    </row>
    <row r="126" spans="2:7" s="1" customFormat="1" ht="15.75">
      <c r="B126" s="41"/>
      <c r="G126" s="19"/>
    </row>
    <row r="127" spans="2:7" s="1" customFormat="1" ht="15.75">
      <c r="B127" s="41"/>
      <c r="G127" s="19"/>
    </row>
    <row r="128" spans="2:7" s="1" customFormat="1" ht="15.75">
      <c r="B128" s="41"/>
      <c r="G128" s="19"/>
    </row>
    <row r="129" spans="2:7" s="1" customFormat="1" ht="15.75">
      <c r="B129" s="41"/>
      <c r="G129" s="19"/>
    </row>
    <row r="130" spans="2:7" s="1" customFormat="1" ht="15.75">
      <c r="B130" s="41"/>
      <c r="G130" s="19"/>
    </row>
    <row r="131" spans="2:7" s="1" customFormat="1" ht="15.75">
      <c r="B131" s="41"/>
      <c r="G131" s="19"/>
    </row>
    <row r="132" spans="2:7" s="1" customFormat="1" ht="15.75">
      <c r="B132" s="41"/>
      <c r="G132" s="19"/>
    </row>
    <row r="133" spans="2:7" s="1" customFormat="1" ht="15.75">
      <c r="B133" s="41"/>
      <c r="G133" s="19"/>
    </row>
    <row r="134" spans="2:7" s="1" customFormat="1" ht="15.75">
      <c r="B134" s="41"/>
      <c r="G134" s="19"/>
    </row>
    <row r="135" spans="2:7" s="1" customFormat="1" ht="15.75">
      <c r="B135" s="41"/>
      <c r="G135" s="19"/>
    </row>
    <row r="136" spans="2:7" s="1" customFormat="1" ht="15.75">
      <c r="B136" s="41"/>
      <c r="G136" s="19"/>
    </row>
    <row r="137" spans="2:7" s="1" customFormat="1" ht="15.75">
      <c r="B137" s="41"/>
      <c r="G137" s="19"/>
    </row>
    <row r="138" spans="2:7" s="1" customFormat="1" ht="15.75">
      <c r="B138" s="41"/>
      <c r="G138" s="19"/>
    </row>
    <row r="139" spans="2:7" s="1" customFormat="1" ht="15.75">
      <c r="B139" s="41"/>
      <c r="G139" s="19"/>
    </row>
    <row r="140" spans="2:7" s="1" customFormat="1" ht="15.75">
      <c r="B140" s="41"/>
      <c r="G140" s="19"/>
    </row>
    <row r="141" spans="2:7" s="1" customFormat="1" ht="15.75">
      <c r="B141" s="41"/>
      <c r="G141" s="19"/>
    </row>
    <row r="142" spans="2:7" s="1" customFormat="1" ht="15.75">
      <c r="B142" s="41"/>
      <c r="G142" s="19"/>
    </row>
    <row r="143" spans="2:7" s="1" customFormat="1" ht="15.75">
      <c r="B143" s="41"/>
      <c r="G143" s="19"/>
    </row>
    <row r="144" spans="2:7" s="1" customFormat="1" ht="15.75">
      <c r="B144" s="41"/>
      <c r="G144" s="19"/>
    </row>
    <row r="145" spans="2:7" s="1" customFormat="1" ht="15.75">
      <c r="B145" s="41"/>
      <c r="G145" s="19"/>
    </row>
    <row r="146" spans="2:7" s="1" customFormat="1" ht="15.75">
      <c r="B146" s="41"/>
      <c r="G146" s="19"/>
    </row>
    <row r="147" spans="2:7" s="1" customFormat="1" ht="15.75">
      <c r="B147" s="41"/>
      <c r="G147" s="19"/>
    </row>
    <row r="148" spans="2:7" s="1" customFormat="1" ht="15.75">
      <c r="B148" s="41"/>
      <c r="G148" s="19"/>
    </row>
    <row r="149" spans="2:7" s="1" customFormat="1" ht="15.75">
      <c r="B149" s="41"/>
      <c r="G149" s="19"/>
    </row>
    <row r="150" spans="2:7" s="1" customFormat="1" ht="15.75">
      <c r="B150" s="41"/>
      <c r="G150" s="19"/>
    </row>
    <row r="151" spans="2:7" s="1" customFormat="1" ht="15.75">
      <c r="B151" s="41"/>
      <c r="G151" s="19"/>
    </row>
    <row r="152" spans="2:7" s="1" customFormat="1" ht="15.75">
      <c r="B152" s="41"/>
      <c r="G152" s="19"/>
    </row>
    <row r="153" spans="2:7" s="1" customFormat="1" ht="15.75">
      <c r="B153" s="41"/>
      <c r="G153" s="19"/>
    </row>
    <row r="154" spans="2:7" s="1" customFormat="1" ht="15.75">
      <c r="B154" s="41"/>
      <c r="G154" s="19"/>
    </row>
    <row r="155" spans="2:7" s="1" customFormat="1" ht="15.75">
      <c r="B155" s="41"/>
      <c r="G155" s="19"/>
    </row>
    <row r="156" spans="2:7" s="1" customFormat="1" ht="15.75">
      <c r="B156" s="41"/>
      <c r="G156" s="19"/>
    </row>
    <row r="157" spans="2:7" s="1" customFormat="1" ht="15.75">
      <c r="B157" s="41"/>
      <c r="G157" s="19"/>
    </row>
    <row r="158" spans="2:7" s="1" customFormat="1" ht="15.75">
      <c r="B158" s="41"/>
      <c r="G158" s="19"/>
    </row>
    <row r="159" spans="2:7" s="1" customFormat="1" ht="15.75">
      <c r="B159" s="41"/>
      <c r="G159" s="19"/>
    </row>
    <row r="160" spans="2:7" s="1" customFormat="1" ht="15.75">
      <c r="B160" s="41"/>
      <c r="G160" s="19"/>
    </row>
    <row r="161" spans="2:7" s="1" customFormat="1" ht="15.75">
      <c r="B161" s="41"/>
      <c r="G161" s="19"/>
    </row>
    <row r="162" spans="2:7" s="1" customFormat="1" ht="15.75">
      <c r="B162" s="41"/>
      <c r="G162" s="19"/>
    </row>
    <row r="163" spans="2:7" s="1" customFormat="1" ht="15.75">
      <c r="B163" s="41"/>
      <c r="G163" s="19"/>
    </row>
    <row r="164" spans="2:7" s="1" customFormat="1" ht="15.75">
      <c r="B164" s="41"/>
      <c r="G164" s="19"/>
    </row>
    <row r="165" spans="2:7" s="1" customFormat="1" ht="15.75">
      <c r="B165" s="41"/>
      <c r="G165" s="19"/>
    </row>
    <row r="166" spans="2:7" s="1" customFormat="1" ht="15.75">
      <c r="B166" s="41"/>
      <c r="G166" s="19"/>
    </row>
    <row r="167" spans="2:7" s="1" customFormat="1" ht="15.75">
      <c r="B167" s="41"/>
      <c r="G167" s="19"/>
    </row>
    <row r="168" spans="2:7" s="1" customFormat="1" ht="15.75">
      <c r="B168" s="41"/>
      <c r="G168" s="19"/>
    </row>
    <row r="169" spans="2:7" s="1" customFormat="1" ht="15.75">
      <c r="B169" s="41"/>
      <c r="G169" s="19"/>
    </row>
    <row r="170" spans="2:7" s="1" customFormat="1" ht="15.75">
      <c r="B170" s="41"/>
      <c r="G170" s="19"/>
    </row>
    <row r="171" spans="2:7" s="1" customFormat="1" ht="15.75">
      <c r="B171" s="41"/>
      <c r="G171" s="19"/>
    </row>
    <row r="172" spans="2:7" s="1" customFormat="1" ht="15.75">
      <c r="B172" s="41"/>
      <c r="G172" s="19"/>
    </row>
    <row r="173" spans="2:7" s="1" customFormat="1" ht="15.75">
      <c r="B173" s="41"/>
      <c r="G173" s="19"/>
    </row>
    <row r="174" spans="2:7" s="1" customFormat="1" ht="15.75">
      <c r="B174" s="41"/>
      <c r="G174" s="19"/>
    </row>
    <row r="175" spans="2:7" s="1" customFormat="1" ht="15.75">
      <c r="B175" s="41"/>
      <c r="G175" s="19"/>
    </row>
    <row r="176" spans="2:7" s="1" customFormat="1" ht="15.75">
      <c r="B176" s="41"/>
      <c r="G176" s="19"/>
    </row>
    <row r="177" spans="2:7" s="1" customFormat="1" ht="15.75">
      <c r="B177" s="41"/>
      <c r="G177" s="19"/>
    </row>
    <row r="178" spans="2:7" s="1" customFormat="1" ht="15.75">
      <c r="B178" s="41"/>
      <c r="G178" s="19"/>
    </row>
    <row r="179" spans="2:7" s="1" customFormat="1" ht="15.75">
      <c r="B179" s="41"/>
      <c r="G179" s="19"/>
    </row>
    <row r="180" spans="2:7" s="1" customFormat="1" ht="15.75">
      <c r="B180" s="41"/>
      <c r="G180" s="19"/>
    </row>
    <row r="181" spans="2:7" s="1" customFormat="1" ht="15.75">
      <c r="B181" s="41"/>
      <c r="G181" s="19"/>
    </row>
    <row r="182" spans="2:7" s="1" customFormat="1" ht="15.75">
      <c r="B182" s="41"/>
      <c r="G182" s="19"/>
    </row>
    <row r="183" spans="2:7" s="1" customFormat="1" ht="15.75">
      <c r="B183" s="41"/>
      <c r="G183" s="19"/>
    </row>
    <row r="184" spans="2:7" s="1" customFormat="1" ht="15.75">
      <c r="B184" s="41"/>
      <c r="G184" s="19"/>
    </row>
    <row r="185" spans="2:7" s="1" customFormat="1" ht="15.75">
      <c r="B185" s="41"/>
      <c r="G185" s="19"/>
    </row>
    <row r="186" spans="2:7" s="1" customFormat="1" ht="15.75">
      <c r="B186" s="41"/>
      <c r="G186" s="19"/>
    </row>
    <row r="187" spans="2:7" s="1" customFormat="1" ht="15.75">
      <c r="B187" s="41"/>
      <c r="G187" s="19"/>
    </row>
    <row r="188" spans="2:7" s="1" customFormat="1" ht="15.75">
      <c r="B188" s="41"/>
      <c r="G188" s="19"/>
    </row>
    <row r="189" spans="2:7" s="1" customFormat="1" ht="15.75">
      <c r="B189" s="41"/>
      <c r="G189" s="19"/>
    </row>
    <row r="190" spans="2:7" s="1" customFormat="1" ht="15.75">
      <c r="B190" s="41"/>
      <c r="G190" s="19"/>
    </row>
    <row r="191" spans="2:7" s="1" customFormat="1" ht="15.75">
      <c r="B191" s="41"/>
      <c r="G191" s="19"/>
    </row>
    <row r="192" spans="2:7" s="1" customFormat="1" ht="15.75">
      <c r="B192" s="41"/>
      <c r="G192" s="19"/>
    </row>
    <row r="193" spans="2:7" s="1" customFormat="1" ht="15.75">
      <c r="B193" s="41"/>
      <c r="G193" s="19"/>
    </row>
    <row r="194" spans="2:7" s="1" customFormat="1" ht="15.75">
      <c r="B194" s="41"/>
      <c r="G194" s="19"/>
    </row>
    <row r="195" spans="2:7" s="1" customFormat="1" ht="15.75">
      <c r="B195" s="41"/>
      <c r="G195" s="19"/>
    </row>
    <row r="196" spans="2:7" s="1" customFormat="1" ht="15.75">
      <c r="B196" s="41"/>
      <c r="G196" s="19"/>
    </row>
    <row r="197" spans="2:7" s="1" customFormat="1" ht="15.75">
      <c r="B197" s="41"/>
      <c r="G197" s="19"/>
    </row>
    <row r="198" spans="2:7" s="1" customFormat="1" ht="15.75">
      <c r="B198" s="41"/>
      <c r="G198" s="19"/>
    </row>
    <row r="199" spans="2:7" s="1" customFormat="1" ht="15.75">
      <c r="B199" s="41"/>
      <c r="G199" s="19"/>
    </row>
    <row r="200" spans="2:7" s="1" customFormat="1" ht="15.75">
      <c r="B200" s="41"/>
      <c r="G200" s="19"/>
    </row>
    <row r="201" spans="2:7" s="1" customFormat="1" ht="15.75">
      <c r="B201" s="41"/>
      <c r="G201" s="19"/>
    </row>
    <row r="202" spans="2:7" s="1" customFormat="1" ht="15.75">
      <c r="B202" s="41"/>
      <c r="G202" s="19"/>
    </row>
    <row r="203" spans="2:7" s="1" customFormat="1" ht="15.75">
      <c r="B203" s="41"/>
      <c r="G203" s="19"/>
    </row>
    <row r="204" spans="2:7" s="1" customFormat="1" ht="15.75">
      <c r="B204" s="41"/>
      <c r="G204" s="19"/>
    </row>
    <row r="205" spans="2:7" s="1" customFormat="1" ht="15.75">
      <c r="B205" s="41"/>
      <c r="G205" s="19"/>
    </row>
    <row r="206" spans="2:7" s="1" customFormat="1" ht="15.75">
      <c r="B206" s="41"/>
      <c r="G206" s="19"/>
    </row>
    <row r="207" spans="2:7" s="1" customFormat="1" ht="15.75">
      <c r="B207" s="41"/>
      <c r="G207" s="19"/>
    </row>
    <row r="208" spans="2:7" s="1" customFormat="1" ht="15.75">
      <c r="B208" s="41"/>
      <c r="G208" s="19"/>
    </row>
    <row r="209" spans="2:7" s="1" customFormat="1" ht="15.75">
      <c r="B209" s="41"/>
      <c r="G209" s="19"/>
    </row>
    <row r="210" spans="2:7" s="1" customFormat="1" ht="15.75">
      <c r="B210" s="41"/>
      <c r="G210" s="19"/>
    </row>
    <row r="211" spans="2:7" s="1" customFormat="1" ht="15.75">
      <c r="B211" s="41"/>
      <c r="G211" s="19"/>
    </row>
    <row r="212" spans="2:7" s="1" customFormat="1" ht="15.75">
      <c r="B212" s="41"/>
      <c r="G212" s="19"/>
    </row>
    <row r="213" spans="2:7" s="1" customFormat="1" ht="15.75">
      <c r="B213" s="41"/>
      <c r="G213" s="19"/>
    </row>
    <row r="214" spans="2:7" s="1" customFormat="1" ht="15.75">
      <c r="B214" s="41"/>
      <c r="G214" s="19"/>
    </row>
    <row r="215" spans="2:7" s="1" customFormat="1" ht="15.75">
      <c r="B215" s="41"/>
      <c r="G215" s="19"/>
    </row>
    <row r="216" spans="2:7" s="1" customFormat="1" ht="15.75">
      <c r="B216" s="41"/>
      <c r="G216" s="19"/>
    </row>
    <row r="217" spans="2:7" s="1" customFormat="1" ht="15.75">
      <c r="B217" s="41"/>
      <c r="G217" s="19"/>
    </row>
    <row r="218" spans="2:7" s="1" customFormat="1" ht="15.75">
      <c r="B218" s="41"/>
      <c r="G218" s="19"/>
    </row>
    <row r="219" spans="2:7" s="1" customFormat="1" ht="15.75">
      <c r="B219" s="41"/>
      <c r="G219" s="19"/>
    </row>
    <row r="220" spans="2:7" s="1" customFormat="1" ht="15.75">
      <c r="B220" s="41"/>
      <c r="G220" s="19"/>
    </row>
    <row r="221" spans="2:7" s="1" customFormat="1" ht="15.75">
      <c r="B221" s="41"/>
      <c r="G221" s="19"/>
    </row>
    <row r="222" spans="2:7" s="1" customFormat="1" ht="15.75">
      <c r="B222" s="41"/>
      <c r="G222" s="19"/>
    </row>
    <row r="223" spans="2:7" s="1" customFormat="1" ht="15.75">
      <c r="B223" s="41"/>
      <c r="G223" s="19"/>
    </row>
    <row r="224" spans="2:7" s="1" customFormat="1" ht="15.75">
      <c r="B224" s="41"/>
      <c r="G224" s="19"/>
    </row>
    <row r="225" spans="2:7" s="1" customFormat="1" ht="15.75">
      <c r="B225" s="41"/>
      <c r="G225" s="19"/>
    </row>
    <row r="226" spans="2:7" s="1" customFormat="1" ht="15.75">
      <c r="B226" s="41"/>
      <c r="G226" s="19"/>
    </row>
    <row r="227" spans="2:7" s="1" customFormat="1" ht="15.75">
      <c r="B227" s="41"/>
      <c r="G227" s="19"/>
    </row>
    <row r="228" spans="2:7" s="1" customFormat="1" ht="15.75">
      <c r="B228" s="41"/>
      <c r="G228" s="19"/>
    </row>
    <row r="229" spans="2:7" s="1" customFormat="1" ht="15.75">
      <c r="B229" s="41"/>
      <c r="G229" s="19"/>
    </row>
    <row r="230" spans="2:7" s="1" customFormat="1" ht="15.75">
      <c r="B230" s="41"/>
      <c r="G230" s="19"/>
    </row>
    <row r="231" spans="2:7" s="1" customFormat="1" ht="15.75">
      <c r="B231" s="41"/>
      <c r="G231" s="1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70" t="s">
        <v>90</v>
      </c>
      <c r="B2" s="70"/>
      <c r="C2" s="70"/>
      <c r="D2" s="70"/>
      <c r="E2" s="70"/>
      <c r="F2" s="13"/>
      <c r="G2" s="13"/>
    </row>
    <row r="3" spans="1:7" s="1" customFormat="1" ht="21" customHeight="1">
      <c r="A3" s="17" t="s">
        <v>26</v>
      </c>
      <c r="B3" s="15"/>
      <c r="C3" s="15"/>
      <c r="D3" s="15"/>
      <c r="E3" s="12" t="s">
        <v>2</v>
      </c>
      <c r="F3" s="11"/>
      <c r="G3" s="11"/>
    </row>
    <row r="4" spans="1:7" s="1" customFormat="1" ht="17.25" customHeight="1">
      <c r="A4" s="67" t="s">
        <v>72</v>
      </c>
      <c r="B4" s="67"/>
      <c r="C4" s="67" t="s">
        <v>91</v>
      </c>
      <c r="D4" s="67"/>
      <c r="E4" s="67"/>
      <c r="F4" s="11"/>
      <c r="G4" s="11"/>
    </row>
    <row r="5" spans="1:7" s="1" customFormat="1" ht="21" customHeight="1">
      <c r="A5" s="3" t="s">
        <v>75</v>
      </c>
      <c r="B5" s="3" t="s">
        <v>76</v>
      </c>
      <c r="C5" s="3" t="s">
        <v>29</v>
      </c>
      <c r="D5" s="3" t="s">
        <v>73</v>
      </c>
      <c r="E5" s="3" t="s">
        <v>74</v>
      </c>
      <c r="F5" s="11"/>
      <c r="G5" s="11"/>
    </row>
    <row r="6" spans="1:7" s="1" customFormat="1" ht="21" customHeight="1">
      <c r="A6" s="27" t="s">
        <v>43</v>
      </c>
      <c r="B6" s="27" t="s">
        <v>43</v>
      </c>
      <c r="C6" s="28">
        <v>1</v>
      </c>
      <c r="D6" s="28">
        <f>C6+1</f>
        <v>2</v>
      </c>
      <c r="E6" s="28">
        <f>D6+1</f>
        <v>3</v>
      </c>
      <c r="F6" s="11"/>
      <c r="G6" s="11"/>
    </row>
    <row r="7" spans="1:7" s="1" customFormat="1" ht="28.5" customHeight="1">
      <c r="A7" s="16"/>
      <c r="B7" s="16" t="s">
        <v>29</v>
      </c>
      <c r="C7" s="16">
        <v>345.35</v>
      </c>
      <c r="D7" s="16">
        <v>291.57</v>
      </c>
      <c r="E7" s="16">
        <v>53.78</v>
      </c>
      <c r="F7" s="11"/>
      <c r="G7" s="11"/>
    </row>
    <row r="8" spans="1:5" s="1" customFormat="1" ht="28.5" customHeight="1">
      <c r="A8" s="16" t="s">
        <v>44</v>
      </c>
      <c r="B8" s="16" t="s">
        <v>45</v>
      </c>
      <c r="C8" s="16">
        <v>275.04</v>
      </c>
      <c r="D8" s="16">
        <v>221.26</v>
      </c>
      <c r="E8" s="16">
        <v>53.78</v>
      </c>
    </row>
    <row r="9" spans="1:5" s="1" customFormat="1" ht="28.5" customHeight="1">
      <c r="A9" s="16" t="s">
        <v>46</v>
      </c>
      <c r="B9" s="16" t="s">
        <v>47</v>
      </c>
      <c r="C9" s="16">
        <v>275.04</v>
      </c>
      <c r="D9" s="16">
        <v>221.26</v>
      </c>
      <c r="E9" s="16">
        <v>53.78</v>
      </c>
    </row>
    <row r="10" spans="1:5" s="1" customFormat="1" ht="28.5" customHeight="1">
      <c r="A10" s="16" t="s">
        <v>48</v>
      </c>
      <c r="B10" s="16" t="s">
        <v>49</v>
      </c>
      <c r="C10" s="16">
        <v>221.26</v>
      </c>
      <c r="D10" s="16">
        <v>221.26</v>
      </c>
      <c r="E10" s="16"/>
    </row>
    <row r="11" spans="1:5" s="1" customFormat="1" ht="28.5" customHeight="1">
      <c r="A11" s="16" t="s">
        <v>50</v>
      </c>
      <c r="B11" s="16" t="s">
        <v>51</v>
      </c>
      <c r="C11" s="16">
        <v>53.78</v>
      </c>
      <c r="D11" s="16"/>
      <c r="E11" s="16">
        <v>53.78</v>
      </c>
    </row>
    <row r="12" spans="1:5" s="1" customFormat="1" ht="28.5" customHeight="1">
      <c r="A12" s="16" t="s">
        <v>52</v>
      </c>
      <c r="B12" s="16" t="s">
        <v>53</v>
      </c>
      <c r="C12" s="16">
        <v>27.95</v>
      </c>
      <c r="D12" s="16">
        <v>27.95</v>
      </c>
      <c r="E12" s="16"/>
    </row>
    <row r="13" spans="1:5" s="1" customFormat="1" ht="28.5" customHeight="1">
      <c r="A13" s="16" t="s">
        <v>54</v>
      </c>
      <c r="B13" s="16" t="s">
        <v>55</v>
      </c>
      <c r="C13" s="16">
        <v>27.95</v>
      </c>
      <c r="D13" s="16">
        <v>27.95</v>
      </c>
      <c r="E13" s="16"/>
    </row>
    <row r="14" spans="1:5" s="1" customFormat="1" ht="28.5" customHeight="1">
      <c r="A14" s="16" t="s">
        <v>56</v>
      </c>
      <c r="B14" s="16" t="s">
        <v>57</v>
      </c>
      <c r="C14" s="16">
        <v>27.95</v>
      </c>
      <c r="D14" s="16">
        <v>27.95</v>
      </c>
      <c r="E14" s="16"/>
    </row>
    <row r="15" spans="1:5" s="1" customFormat="1" ht="28.5" customHeight="1">
      <c r="A15" s="16" t="s">
        <v>58</v>
      </c>
      <c r="B15" s="16" t="s">
        <v>59</v>
      </c>
      <c r="C15" s="16">
        <v>21.4</v>
      </c>
      <c r="D15" s="16">
        <v>21.4</v>
      </c>
      <c r="E15" s="16"/>
    </row>
    <row r="16" spans="1:5" s="1" customFormat="1" ht="28.5" customHeight="1">
      <c r="A16" s="16" t="s">
        <v>60</v>
      </c>
      <c r="B16" s="16" t="s">
        <v>61</v>
      </c>
      <c r="C16" s="16">
        <v>21.4</v>
      </c>
      <c r="D16" s="16">
        <v>21.4</v>
      </c>
      <c r="E16" s="16"/>
    </row>
    <row r="17" spans="1:5" s="1" customFormat="1" ht="28.5" customHeight="1">
      <c r="A17" s="16" t="s">
        <v>62</v>
      </c>
      <c r="B17" s="16" t="s">
        <v>63</v>
      </c>
      <c r="C17" s="16">
        <v>21.4</v>
      </c>
      <c r="D17" s="16">
        <v>21.4</v>
      </c>
      <c r="E17" s="16"/>
    </row>
    <row r="18" spans="1:5" s="1" customFormat="1" ht="28.5" customHeight="1">
      <c r="A18" s="16" t="s">
        <v>64</v>
      </c>
      <c r="B18" s="16" t="s">
        <v>65</v>
      </c>
      <c r="C18" s="16">
        <v>20.96</v>
      </c>
      <c r="D18" s="16">
        <v>20.96</v>
      </c>
      <c r="E18" s="16"/>
    </row>
    <row r="19" spans="1:5" s="1" customFormat="1" ht="28.5" customHeight="1">
      <c r="A19" s="16" t="s">
        <v>66</v>
      </c>
      <c r="B19" s="16" t="s">
        <v>67</v>
      </c>
      <c r="C19" s="16">
        <v>20.96</v>
      </c>
      <c r="D19" s="16">
        <v>20.96</v>
      </c>
      <c r="E19" s="16"/>
    </row>
    <row r="20" spans="1:5" s="1" customFormat="1" ht="28.5" customHeight="1">
      <c r="A20" s="16" t="s">
        <v>68</v>
      </c>
      <c r="B20" s="16" t="s">
        <v>69</v>
      </c>
      <c r="C20" s="16">
        <v>20.96</v>
      </c>
      <c r="D20" s="16">
        <v>20.96</v>
      </c>
      <c r="E20" s="16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"/>
      <c r="B1" s="11"/>
      <c r="C1" s="11"/>
      <c r="D1" s="11"/>
      <c r="E1" s="11"/>
      <c r="F1" s="11"/>
      <c r="G1" s="11"/>
    </row>
    <row r="2" spans="1:7" s="1" customFormat="1" ht="29.25" customHeight="1">
      <c r="A2" s="70" t="s">
        <v>92</v>
      </c>
      <c r="B2" s="70"/>
      <c r="C2" s="70"/>
      <c r="D2" s="70"/>
      <c r="E2" s="70"/>
      <c r="F2" s="13"/>
      <c r="G2" s="13"/>
    </row>
    <row r="3" spans="1:7" s="1" customFormat="1" ht="21" customHeight="1">
      <c r="A3" s="17" t="s">
        <v>26</v>
      </c>
      <c r="B3" s="15"/>
      <c r="C3" s="15"/>
      <c r="D3" s="15"/>
      <c r="E3" s="12" t="s">
        <v>2</v>
      </c>
      <c r="F3" s="11"/>
      <c r="G3" s="11"/>
    </row>
    <row r="4" spans="1:7" s="1" customFormat="1" ht="17.25" customHeight="1">
      <c r="A4" s="67" t="s">
        <v>93</v>
      </c>
      <c r="B4" s="67"/>
      <c r="C4" s="67" t="s">
        <v>94</v>
      </c>
      <c r="D4" s="67"/>
      <c r="E4" s="67"/>
      <c r="F4" s="11"/>
      <c r="G4" s="11"/>
    </row>
    <row r="5" spans="1:7" s="1" customFormat="1" ht="21" customHeight="1">
      <c r="A5" s="3" t="s">
        <v>75</v>
      </c>
      <c r="B5" s="6" t="s">
        <v>76</v>
      </c>
      <c r="C5" s="26" t="s">
        <v>29</v>
      </c>
      <c r="D5" s="26" t="s">
        <v>95</v>
      </c>
      <c r="E5" s="26" t="s">
        <v>96</v>
      </c>
      <c r="F5" s="11"/>
      <c r="G5" s="11"/>
    </row>
    <row r="6" spans="1:7" s="1" customFormat="1" ht="21" customHeight="1">
      <c r="A6" s="27" t="s">
        <v>43</v>
      </c>
      <c r="B6" s="27" t="s">
        <v>43</v>
      </c>
      <c r="C6" s="28">
        <v>1</v>
      </c>
      <c r="D6" s="28">
        <f>C6+1</f>
        <v>2</v>
      </c>
      <c r="E6" s="28">
        <f>D6+1</f>
        <v>3</v>
      </c>
      <c r="F6" s="11"/>
      <c r="G6" s="11"/>
    </row>
    <row r="7" spans="1:8" s="1" customFormat="1" ht="27" customHeight="1">
      <c r="A7" s="4"/>
      <c r="B7" s="4" t="s">
        <v>29</v>
      </c>
      <c r="C7" s="24">
        <v>291.57</v>
      </c>
      <c r="D7" s="24">
        <v>258.37</v>
      </c>
      <c r="E7" s="24">
        <v>33.2</v>
      </c>
      <c r="F7" s="29"/>
      <c r="G7" s="29"/>
      <c r="H7" s="9"/>
    </row>
    <row r="8" spans="1:5" s="1" customFormat="1" ht="27" customHeight="1">
      <c r="A8" s="4" t="s">
        <v>97</v>
      </c>
      <c r="B8" s="4" t="s">
        <v>98</v>
      </c>
      <c r="C8" s="24">
        <v>255.41</v>
      </c>
      <c r="D8" s="24">
        <v>255.41</v>
      </c>
      <c r="E8" s="24"/>
    </row>
    <row r="9" spans="1:5" s="1" customFormat="1" ht="27" customHeight="1">
      <c r="A9" s="4" t="s">
        <v>99</v>
      </c>
      <c r="B9" s="4" t="s">
        <v>100</v>
      </c>
      <c r="C9" s="24">
        <v>108.2</v>
      </c>
      <c r="D9" s="24">
        <v>108.2</v>
      </c>
      <c r="E9" s="24"/>
    </row>
    <row r="10" spans="1:5" s="1" customFormat="1" ht="27" customHeight="1">
      <c r="A10" s="4" t="s">
        <v>101</v>
      </c>
      <c r="B10" s="4" t="s">
        <v>102</v>
      </c>
      <c r="C10" s="24">
        <v>66.82</v>
      </c>
      <c r="D10" s="24">
        <v>66.82</v>
      </c>
      <c r="E10" s="24"/>
    </row>
    <row r="11" spans="1:5" s="1" customFormat="1" ht="27" customHeight="1">
      <c r="A11" s="4" t="s">
        <v>103</v>
      </c>
      <c r="B11" s="4" t="s">
        <v>104</v>
      </c>
      <c r="C11" s="24">
        <v>6.81</v>
      </c>
      <c r="D11" s="24">
        <v>6.81</v>
      </c>
      <c r="E11" s="24"/>
    </row>
    <row r="12" spans="1:5" s="1" customFormat="1" ht="27" customHeight="1">
      <c r="A12" s="4" t="s">
        <v>105</v>
      </c>
      <c r="B12" s="4" t="s">
        <v>106</v>
      </c>
      <c r="C12" s="24">
        <v>27.95</v>
      </c>
      <c r="D12" s="24">
        <v>27.95</v>
      </c>
      <c r="E12" s="24"/>
    </row>
    <row r="13" spans="1:5" s="1" customFormat="1" ht="27" customHeight="1">
      <c r="A13" s="4" t="s">
        <v>107</v>
      </c>
      <c r="B13" s="4" t="s">
        <v>108</v>
      </c>
      <c r="C13" s="24">
        <v>21.4</v>
      </c>
      <c r="D13" s="24">
        <v>21.4</v>
      </c>
      <c r="E13" s="24"/>
    </row>
    <row r="14" spans="1:5" s="1" customFormat="1" ht="27" customHeight="1">
      <c r="A14" s="4" t="s">
        <v>109</v>
      </c>
      <c r="B14" s="4" t="s">
        <v>110</v>
      </c>
      <c r="C14" s="24">
        <v>0.46</v>
      </c>
      <c r="D14" s="24">
        <v>0.46</v>
      </c>
      <c r="E14" s="24"/>
    </row>
    <row r="15" spans="1:5" s="1" customFormat="1" ht="27" customHeight="1">
      <c r="A15" s="4" t="s">
        <v>111</v>
      </c>
      <c r="B15" s="4" t="s">
        <v>112</v>
      </c>
      <c r="C15" s="24">
        <v>20.96</v>
      </c>
      <c r="D15" s="24">
        <v>20.96</v>
      </c>
      <c r="E15" s="24"/>
    </row>
    <row r="16" spans="1:5" s="1" customFormat="1" ht="27" customHeight="1">
      <c r="A16" s="4" t="s">
        <v>113</v>
      </c>
      <c r="B16" s="4" t="s">
        <v>114</v>
      </c>
      <c r="C16" s="24">
        <v>2.81</v>
      </c>
      <c r="D16" s="24">
        <v>2.81</v>
      </c>
      <c r="E16" s="24"/>
    </row>
    <row r="17" spans="1:5" s="1" customFormat="1" ht="27" customHeight="1">
      <c r="A17" s="4" t="s">
        <v>115</v>
      </c>
      <c r="B17" s="4" t="s">
        <v>116</v>
      </c>
      <c r="C17" s="24">
        <v>33.2</v>
      </c>
      <c r="D17" s="24"/>
      <c r="E17" s="24">
        <v>33.2</v>
      </c>
    </row>
    <row r="18" spans="1:5" s="1" customFormat="1" ht="27" customHeight="1">
      <c r="A18" s="4" t="s">
        <v>117</v>
      </c>
      <c r="B18" s="4" t="s">
        <v>118</v>
      </c>
      <c r="C18" s="24">
        <v>5</v>
      </c>
      <c r="D18" s="24"/>
      <c r="E18" s="24">
        <v>5</v>
      </c>
    </row>
    <row r="19" spans="1:5" s="1" customFormat="1" ht="27" customHeight="1">
      <c r="A19" s="4" t="s">
        <v>119</v>
      </c>
      <c r="B19" s="4" t="s">
        <v>120</v>
      </c>
      <c r="C19" s="24">
        <v>0.2</v>
      </c>
      <c r="D19" s="24"/>
      <c r="E19" s="24">
        <v>0.2</v>
      </c>
    </row>
    <row r="20" spans="1:5" s="1" customFormat="1" ht="27" customHeight="1">
      <c r="A20" s="4" t="s">
        <v>121</v>
      </c>
      <c r="B20" s="4" t="s">
        <v>122</v>
      </c>
      <c r="C20" s="24">
        <v>4</v>
      </c>
      <c r="D20" s="24"/>
      <c r="E20" s="24">
        <v>4</v>
      </c>
    </row>
    <row r="21" spans="1:5" s="1" customFormat="1" ht="27" customHeight="1">
      <c r="A21" s="4" t="s">
        <v>123</v>
      </c>
      <c r="B21" s="4" t="s">
        <v>124</v>
      </c>
      <c r="C21" s="24">
        <v>9</v>
      </c>
      <c r="D21" s="24"/>
      <c r="E21" s="24">
        <v>9</v>
      </c>
    </row>
    <row r="22" spans="1:5" s="1" customFormat="1" ht="27" customHeight="1">
      <c r="A22" s="4" t="s">
        <v>125</v>
      </c>
      <c r="B22" s="4" t="s">
        <v>126</v>
      </c>
      <c r="C22" s="24">
        <v>3.36</v>
      </c>
      <c r="D22" s="24"/>
      <c r="E22" s="24">
        <v>3.36</v>
      </c>
    </row>
    <row r="23" spans="1:5" s="1" customFormat="1" ht="27" customHeight="1">
      <c r="A23" s="4" t="s">
        <v>127</v>
      </c>
      <c r="B23" s="4" t="s">
        <v>128</v>
      </c>
      <c r="C23" s="24">
        <v>11.64</v>
      </c>
      <c r="D23" s="24"/>
      <c r="E23" s="24">
        <v>11.64</v>
      </c>
    </row>
    <row r="24" spans="1:5" s="1" customFormat="1" ht="27" customHeight="1">
      <c r="A24" s="4" t="s">
        <v>129</v>
      </c>
      <c r="B24" s="4" t="s">
        <v>130</v>
      </c>
      <c r="C24" s="24">
        <v>2.96</v>
      </c>
      <c r="D24" s="24">
        <v>2.96</v>
      </c>
      <c r="E24" s="24"/>
    </row>
    <row r="25" spans="1:5" s="1" customFormat="1" ht="27" customHeight="1">
      <c r="A25" s="4" t="s">
        <v>131</v>
      </c>
      <c r="B25" s="4" t="s">
        <v>132</v>
      </c>
      <c r="C25" s="24">
        <v>1.01</v>
      </c>
      <c r="D25" s="24">
        <v>1.01</v>
      </c>
      <c r="E25" s="24"/>
    </row>
    <row r="26" spans="1:5" s="1" customFormat="1" ht="27" customHeight="1">
      <c r="A26" s="4" t="s">
        <v>133</v>
      </c>
      <c r="B26" s="4" t="s">
        <v>134</v>
      </c>
      <c r="C26" s="24">
        <v>1.32</v>
      </c>
      <c r="D26" s="24">
        <v>1.32</v>
      </c>
      <c r="E26" s="24"/>
    </row>
    <row r="27" spans="1:5" s="1" customFormat="1" ht="27" customHeight="1">
      <c r="A27" s="4" t="s">
        <v>135</v>
      </c>
      <c r="B27" s="4" t="s">
        <v>136</v>
      </c>
      <c r="C27" s="24">
        <v>0.63</v>
      </c>
      <c r="D27" s="24">
        <v>0.63</v>
      </c>
      <c r="E27" s="24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D14" sqref="D14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18"/>
    </row>
    <row r="2" spans="1:7" s="1" customFormat="1" ht="30" customHeight="1">
      <c r="A2" s="70" t="s">
        <v>137</v>
      </c>
      <c r="B2" s="70"/>
      <c r="C2" s="70"/>
      <c r="D2" s="70"/>
      <c r="E2" s="70"/>
      <c r="F2" s="70"/>
      <c r="G2" s="70"/>
    </row>
    <row r="3" spans="1:7" s="1" customFormat="1" ht="18" customHeight="1">
      <c r="A3" s="14" t="s">
        <v>71</v>
      </c>
      <c r="B3" s="14"/>
      <c r="C3" s="14"/>
      <c r="D3" s="14"/>
      <c r="E3" s="19"/>
      <c r="F3" s="19"/>
      <c r="G3" s="12" t="s">
        <v>2</v>
      </c>
    </row>
    <row r="4" spans="1:7" s="1" customFormat="1" ht="31.5" customHeight="1">
      <c r="A4" s="67" t="s">
        <v>138</v>
      </c>
      <c r="B4" s="67" t="s">
        <v>139</v>
      </c>
      <c r="C4" s="67" t="s">
        <v>29</v>
      </c>
      <c r="D4" s="64" t="s">
        <v>140</v>
      </c>
      <c r="E4" s="64" t="s">
        <v>141</v>
      </c>
      <c r="F4" s="64" t="s">
        <v>142</v>
      </c>
      <c r="G4" s="64" t="s">
        <v>143</v>
      </c>
    </row>
    <row r="5" spans="1:7" s="1" customFormat="1" ht="18" customHeight="1">
      <c r="A5" s="67"/>
      <c r="B5" s="67"/>
      <c r="C5" s="67"/>
      <c r="D5" s="64"/>
      <c r="E5" s="64"/>
      <c r="F5" s="64"/>
      <c r="G5" s="64"/>
    </row>
    <row r="6" spans="1:7" s="1" customFormat="1" ht="21.75" customHeight="1">
      <c r="A6" s="53" t="s">
        <v>152</v>
      </c>
      <c r="B6" s="53" t="s">
        <v>153</v>
      </c>
      <c r="C6" s="21">
        <v>1</v>
      </c>
      <c r="D6" s="21">
        <v>2</v>
      </c>
      <c r="E6" s="21">
        <v>3</v>
      </c>
      <c r="F6" s="21">
        <v>4</v>
      </c>
      <c r="G6" s="22">
        <v>5</v>
      </c>
    </row>
    <row r="7" spans="1:7" s="1" customFormat="1" ht="27.75" customHeight="1">
      <c r="A7" s="23"/>
      <c r="B7" s="23"/>
      <c r="C7" s="24"/>
      <c r="D7" s="24">
        <v>0</v>
      </c>
      <c r="E7" s="25">
        <v>3.14</v>
      </c>
      <c r="F7" s="24">
        <v>0</v>
      </c>
      <c r="G7" s="24">
        <v>0</v>
      </c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C4:C5"/>
    <mergeCell ref="D4:D5"/>
    <mergeCell ref="E4:E5"/>
    <mergeCell ref="F4:F5"/>
    <mergeCell ref="G4:G5"/>
    <mergeCell ref="A2:G2"/>
    <mergeCell ref="A4:A5"/>
    <mergeCell ref="B4:B5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B11" sqref="B1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"/>
      <c r="B1" s="11"/>
      <c r="C1" s="11"/>
      <c r="D1" s="74" t="s">
        <v>144</v>
      </c>
      <c r="E1" s="75"/>
      <c r="F1" s="11"/>
      <c r="G1" s="11"/>
    </row>
    <row r="2" spans="1:7" s="1" customFormat="1" ht="29.25" customHeight="1">
      <c r="A2" s="70" t="s">
        <v>145</v>
      </c>
      <c r="B2" s="70"/>
      <c r="C2" s="70"/>
      <c r="D2" s="70"/>
      <c r="E2" s="70"/>
      <c r="F2" s="13"/>
      <c r="G2" s="13"/>
    </row>
    <row r="3" spans="1:7" s="1" customFormat="1" ht="21" customHeight="1">
      <c r="A3" s="17"/>
      <c r="B3" s="15"/>
      <c r="C3" s="15"/>
      <c r="D3" s="15"/>
      <c r="E3" s="12" t="s">
        <v>2</v>
      </c>
      <c r="F3" s="11"/>
      <c r="G3" s="11"/>
    </row>
    <row r="4" spans="1:7" s="1" customFormat="1" ht="24.75" customHeight="1">
      <c r="A4" s="67" t="s">
        <v>72</v>
      </c>
      <c r="B4" s="67"/>
      <c r="C4" s="67" t="s">
        <v>91</v>
      </c>
      <c r="D4" s="67"/>
      <c r="E4" s="67"/>
      <c r="F4" s="11"/>
      <c r="G4" s="11"/>
    </row>
    <row r="5" spans="1:7" s="1" customFormat="1" ht="21" customHeight="1">
      <c r="A5" s="3" t="s">
        <v>75</v>
      </c>
      <c r="B5" s="3" t="s">
        <v>76</v>
      </c>
      <c r="C5" s="3" t="s">
        <v>29</v>
      </c>
      <c r="D5" s="3" t="s">
        <v>73</v>
      </c>
      <c r="E5" s="3" t="s">
        <v>74</v>
      </c>
      <c r="F5" s="11"/>
      <c r="G5" s="11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  <c r="H6" s="9"/>
    </row>
    <row r="7" spans="1:7" s="1" customFormat="1" ht="27" customHeight="1">
      <c r="A7" s="4"/>
      <c r="B7" s="4"/>
      <c r="C7" s="16"/>
      <c r="D7" s="16"/>
      <c r="E7" s="16"/>
      <c r="F7" s="11"/>
      <c r="G7" s="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1"/>
      <c r="B1" s="11"/>
      <c r="C1" s="76" t="s">
        <v>146</v>
      </c>
      <c r="D1" s="76"/>
      <c r="E1" s="76"/>
      <c r="F1" s="11"/>
      <c r="G1" s="11"/>
    </row>
    <row r="2" spans="1:7" s="1" customFormat="1" ht="29.25" customHeight="1">
      <c r="A2" s="70" t="s">
        <v>147</v>
      </c>
      <c r="B2" s="70"/>
      <c r="C2" s="70"/>
      <c r="D2" s="70"/>
      <c r="E2" s="70"/>
      <c r="F2" s="13"/>
      <c r="G2" s="13"/>
    </row>
    <row r="3" spans="1:7" s="1" customFormat="1" ht="21" customHeight="1">
      <c r="A3" s="14" t="s">
        <v>1</v>
      </c>
      <c r="B3" s="15"/>
      <c r="C3" s="15"/>
      <c r="D3" s="15"/>
      <c r="E3" s="12" t="s">
        <v>2</v>
      </c>
      <c r="F3" s="11"/>
      <c r="G3" s="11"/>
    </row>
    <row r="4" spans="1:7" s="1" customFormat="1" ht="25.5" customHeight="1">
      <c r="A4" s="67" t="s">
        <v>72</v>
      </c>
      <c r="B4" s="67"/>
      <c r="C4" s="67" t="s">
        <v>91</v>
      </c>
      <c r="D4" s="67"/>
      <c r="E4" s="67"/>
      <c r="F4" s="11"/>
      <c r="G4" s="11"/>
    </row>
    <row r="5" spans="1:7" s="1" customFormat="1" ht="28.5" customHeight="1">
      <c r="A5" s="3" t="s">
        <v>75</v>
      </c>
      <c r="B5" s="3" t="s">
        <v>76</v>
      </c>
      <c r="C5" s="3" t="s">
        <v>29</v>
      </c>
      <c r="D5" s="3" t="s">
        <v>73</v>
      </c>
      <c r="E5" s="3" t="s">
        <v>74</v>
      </c>
      <c r="F5" s="11"/>
      <c r="G5" s="11"/>
    </row>
    <row r="6" spans="1:8" s="1" customFormat="1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1"/>
      <c r="G6" s="11"/>
      <c r="H6" s="9"/>
    </row>
    <row r="7" spans="1:7" s="1" customFormat="1" ht="27" customHeight="1">
      <c r="A7" s="4"/>
      <c r="B7" s="4"/>
      <c r="C7" s="16"/>
      <c r="D7" s="16"/>
      <c r="E7" s="16"/>
      <c r="F7" s="11"/>
      <c r="G7" s="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2022-03-23T00:31:26Z</dcterms:created>
  <dcterms:modified xsi:type="dcterms:W3CDTF">2022-03-25T07:25:09Z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