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<sst xmlns="http://schemas.openxmlformats.org/spreadsheetml/2006/main" count="48" uniqueCount="46">
  <si>
    <t>奉新县二〇二一年县级社会保险基金预算支出分项表（草案）</t>
  </si>
  <si>
    <t>单位：万元</t>
  </si>
  <si>
    <t>支  出  项  目</t>
  </si>
  <si>
    <t>二○二○年</t>
  </si>
  <si>
    <t>二○二一年
预算数</t>
  </si>
  <si>
    <r>
      <t>比二○二○年      执行数增减</t>
    </r>
    <r>
      <rPr>
        <sz val="12"/>
        <rFont val="Times New Roman"/>
        <charset val="134"/>
      </rPr>
      <t>%</t>
    </r>
  </si>
  <si>
    <t>预算数</t>
  </si>
  <si>
    <t>执行数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</si>
  <si>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</si>
  <si>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</si>
  <si>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</si>
  <si>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</si>
  <si>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</si>
  <si>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</si>
  <si>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</si>
  <si>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</si>
  <si>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稳定岗位补贴支出</t>
  </si>
  <si>
    <t xml:space="preserve">    其他费用支出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</si>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</sst>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sz val="10"/>
      <name val="宋体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/>
    <xf numFmtId="0" fontId="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31">
    <xf numFmtId="0" fontId="0" fillId="0" borderId="0" xfId="0">
      <alignment vertical="center"/>
    </xf>
    <xf numFmtId="0" fontId="1" fillId="0" borderId="0" xfId="48" applyFont="1" applyFill="1" applyAlignment="1">
      <alignment vertical="center"/>
    </xf>
    <xf numFmtId="0" fontId="2" fillId="0" borderId="0" xfId="48" applyFont="1" applyFill="1" applyAlignment="1">
      <alignment vertical="center"/>
    </xf>
    <xf numFmtId="0" fontId="3" fillId="0" borderId="0" xfId="53" applyFont="1" applyFill="1" applyAlignment="1">
      <alignment vertical="center"/>
    </xf>
    <xf numFmtId="0" fontId="2" fillId="0" borderId="0" xfId="53" applyFill="1" applyAlignment="1">
      <alignment vertical="center"/>
    </xf>
    <xf numFmtId="0" fontId="2" fillId="0" borderId="0" xfId="53" applyFont="1" applyFill="1" applyAlignment="1">
      <alignment vertical="center"/>
    </xf>
    <xf numFmtId="41" fontId="2" fillId="0" borderId="0" xfId="53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0" fontId="4" fillId="0" borderId="0" xfId="48" applyFont="1" applyFill="1" applyAlignment="1">
      <alignment horizontal="center" vertical="center"/>
    </xf>
    <xf numFmtId="0" fontId="5" fillId="0" borderId="0" xfId="48" applyFont="1" applyFill="1" applyAlignment="1">
      <alignment vertical="center"/>
    </xf>
    <xf numFmtId="41" fontId="2" fillId="0" borderId="0" xfId="48" applyNumberFormat="1" applyFont="1" applyFill="1" applyAlignment="1">
      <alignment horizontal="center" vertical="center" wrapText="1"/>
    </xf>
    <xf numFmtId="176" fontId="2" fillId="0" borderId="1" xfId="52" applyNumberFormat="1" applyFont="1" applyFill="1" applyBorder="1" applyAlignment="1">
      <alignment horizontal="center" vertical="center" wrapText="1"/>
    </xf>
    <xf numFmtId="176" fontId="2" fillId="0" borderId="2" xfId="52" applyNumberFormat="1" applyFont="1" applyFill="1" applyBorder="1" applyAlignment="1">
      <alignment horizontal="center" vertical="center" wrapText="1"/>
    </xf>
    <xf numFmtId="176" fontId="2" fillId="0" borderId="3" xfId="52" applyNumberFormat="1" applyFont="1" applyFill="1" applyBorder="1" applyAlignment="1">
      <alignment horizontal="center" vertical="center" wrapText="1"/>
    </xf>
    <xf numFmtId="176" fontId="2" fillId="0" borderId="4" xfId="52" applyNumberFormat="1" applyFont="1" applyFill="1" applyBorder="1" applyAlignment="1">
      <alignment horizontal="center" vertical="center" wrapText="1"/>
    </xf>
    <xf numFmtId="10" fontId="2" fillId="0" borderId="4" xfId="52" applyNumberFormat="1" applyFont="1" applyFill="1" applyBorder="1" applyAlignment="1">
      <alignment horizontal="center" vertical="center" wrapText="1"/>
    </xf>
    <xf numFmtId="176" fontId="2" fillId="0" borderId="5" xfId="52" applyNumberFormat="1" applyFont="1" applyFill="1" applyBorder="1" applyAlignment="1">
      <alignment horizontal="center" vertical="center" wrapText="1"/>
    </xf>
    <xf numFmtId="176" fontId="6" fillId="0" borderId="4" xfId="52" applyNumberFormat="1" applyFont="1" applyFill="1" applyBorder="1" applyAlignment="1">
      <alignment horizontal="center" vertical="center"/>
    </xf>
    <xf numFmtId="10" fontId="6" fillId="0" borderId="4" xfId="52" applyNumberFormat="1" applyFont="1" applyFill="1" applyBorder="1" applyAlignment="1">
      <alignment horizontal="distributed" vertical="center" wrapText="1"/>
    </xf>
    <xf numFmtId="3" fontId="3" fillId="0" borderId="4" xfId="53" applyNumberFormat="1" applyFont="1" applyFill="1" applyBorder="1" applyAlignment="1" applyProtection="1">
      <alignment vertical="center"/>
    </xf>
    <xf numFmtId="41" fontId="3" fillId="0" borderId="4" xfId="53" applyNumberFormat="1" applyFont="1" applyFill="1" applyBorder="1" applyAlignment="1">
      <alignment horizontal="center" vertical="center" wrapText="1"/>
    </xf>
    <xf numFmtId="43" fontId="2" fillId="0" borderId="4" xfId="42" applyNumberFormat="1" applyFont="1" applyFill="1" applyBorder="1" applyAlignment="1">
      <alignment horizontal="center" vertical="center" wrapText="1"/>
    </xf>
    <xf numFmtId="3" fontId="2" fillId="0" borderId="4" xfId="53" applyNumberFormat="1" applyFont="1" applyFill="1" applyBorder="1" applyAlignment="1" applyProtection="1">
      <alignment horizontal="left" vertical="center"/>
    </xf>
    <xf numFmtId="41" fontId="2" fillId="0" borderId="4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53" applyNumberFormat="1" applyFont="1" applyFill="1" applyBorder="1" applyAlignment="1" applyProtection="1">
      <alignment horizontal="left" vertical="center"/>
    </xf>
    <xf numFmtId="41" fontId="2" fillId="0" borderId="4" xfId="37" applyNumberFormat="1" applyFont="1" applyFill="1" applyBorder="1" applyAlignment="1">
      <alignment horizontal="center" vertical="center" wrapText="1"/>
    </xf>
    <xf numFmtId="41" fontId="2" fillId="0" borderId="4" xfId="53" applyNumberFormat="1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/>
    </xf>
    <xf numFmtId="41" fontId="3" fillId="0" borderId="4" xfId="53" applyNumberFormat="1" applyFont="1" applyFill="1" applyBorder="1" applyAlignment="1">
      <alignment horizontal="center" vertical="center" shrinkToFit="1"/>
    </xf>
    <xf numFmtId="0" fontId="5" fillId="0" borderId="0" xfId="53" applyFont="1" applyFill="1" applyAlignment="1">
      <alignment vertical="center"/>
    </xf>
    <xf numFmtId="41" fontId="5" fillId="0" borderId="0" xfId="53" applyNumberFormat="1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市本级2015年预算表格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市本级_宜春市二O一九年预算安排情况表（空表，有公式）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宜春经济技术开发区2015年预算_宜春市二O一九年预算安排情况表（空表，有公式）" xf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_宜春市二O一九年预算安排情况表（空表，有公式）" xfId="52"/>
    <cellStyle name="常规_市本级2015年预算表格_宜春市二O一九年预算安排情况表（空表，有公式）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2"/>
  <sheetViews>
    <sheetView tabSelected="1" topLeftCell="A24" workbookViewId="0">
      <selection activeCell="B5" sqref="B5"/>
    </sheetView>
  </sheetViews>
  <sheetFormatPr defaultColWidth="19.875" defaultRowHeight="14.25"/>
  <cols>
    <col min="1" max="1" width="42.5" style="4" customWidth="1"/>
    <col min="2" max="2" width="18.25" style="6" customWidth="1"/>
    <col min="3" max="3" width="18.375" style="5" customWidth="1"/>
    <col min="4" max="6" width="19.875" style="5" customWidth="1"/>
    <col min="7" max="16383" width="19.875" style="4" customWidth="1"/>
    <col min="16384" max="16384" width="19.875" style="7" customWidth="1"/>
  </cols>
  <sheetData>
    <row r="1" s="1" customFormat="1" ht="35" customHeight="1" spans="1:5">
      <c r="A1" s="8" t="s">
        <v>0</v>
      </c>
      <c r="B1" s="8"/>
      <c r="C1" s="8"/>
      <c r="D1" s="8"/>
      <c r="E1" s="8"/>
    </row>
    <row r="2" s="2" customFormat="1" ht="17.25" customHeight="1" spans="1:5">
      <c r="A2" s="9"/>
      <c r="B2" s="9"/>
      <c r="C2" s="9"/>
      <c r="D2" s="9"/>
      <c r="E2" s="10" t="s">
        <v>1</v>
      </c>
    </row>
    <row r="3" s="2" customFormat="1" ht="24" customHeight="1" spans="1:5">
      <c r="A3" s="11" t="s">
        <v>2</v>
      </c>
      <c r="B3" s="12" t="s">
        <v>3</v>
      </c>
      <c r="C3" s="13"/>
      <c r="D3" s="14" t="s">
        <v>4</v>
      </c>
      <c r="E3" s="15" t="s">
        <v>5</v>
      </c>
    </row>
    <row r="4" s="2" customFormat="1" ht="20.25" customHeight="1" spans="1:5">
      <c r="A4" s="16"/>
      <c r="B4" s="14" t="s">
        <v>6</v>
      </c>
      <c r="C4" s="14" t="s">
        <v>7</v>
      </c>
      <c r="D4" s="17"/>
      <c r="E4" s="18"/>
    </row>
    <row r="5" s="3" customFormat="1" ht="20.1" customHeight="1" spans="1:5">
      <c r="A5" s="19" t="s">
        <v>8</v>
      </c>
      <c r="B5" s="20">
        <f>SUM(B6:B9)</f>
        <v>48943</v>
      </c>
      <c r="C5" s="20">
        <f>SUM(C6:C9)</f>
        <v>0</v>
      </c>
      <c r="D5" s="20">
        <f>SUM(D6:D9)</f>
        <v>0</v>
      </c>
      <c r="E5" s="21" t="str">
        <f t="shared" ref="E5:E15" si="0">IF(ISERROR(ROUNDDOWN((D5/C5-1)*100,2)),"",ROUNDDOWN((D5/C5-1)*100,2))</f>
        <v/>
      </c>
    </row>
    <row r="6" s="4" customFormat="1" ht="20.1" customHeight="1" spans="1:16384">
      <c r="A6" s="22" t="s">
        <v>9</v>
      </c>
      <c r="B6" s="23">
        <v>47805</v>
      </c>
      <c r="C6" s="23"/>
      <c r="D6" s="23">
        <v>0</v>
      </c>
      <c r="E6" s="21" t="str">
        <f t="shared" si="0"/>
        <v/>
      </c>
      <c r="F6" s="5"/>
      <c r="XFD6" s="7"/>
    </row>
    <row r="7" s="4" customFormat="1" ht="20.1" customHeight="1" spans="1:16384">
      <c r="A7" s="22" t="s">
        <v>10</v>
      </c>
      <c r="B7" s="23"/>
      <c r="C7" s="23"/>
      <c r="D7" s="23"/>
      <c r="E7" s="21" t="str">
        <f>IF(ISERROR(ROUNDDOWN((D7/B7-1)*100,2)),"",ROUNDDOWN((D7/B7-1)*100,2))</f>
        <v/>
      </c>
      <c r="F7" s="5"/>
      <c r="XFD7" s="7"/>
    </row>
    <row r="8" s="4" customFormat="1" ht="20.1" customHeight="1" spans="1:16384">
      <c r="A8" s="22" t="s">
        <v>11</v>
      </c>
      <c r="B8" s="23">
        <v>668</v>
      </c>
      <c r="C8" s="23"/>
      <c r="D8" s="23">
        <v>0</v>
      </c>
      <c r="E8" s="21" t="str">
        <f t="shared" si="0"/>
        <v/>
      </c>
      <c r="F8" s="5"/>
      <c r="XFD8" s="7"/>
    </row>
    <row r="9" s="4" customFormat="1" ht="20.1" customHeight="1" spans="1:16384">
      <c r="A9" s="22" t="s">
        <v>12</v>
      </c>
      <c r="B9" s="23">
        <v>470</v>
      </c>
      <c r="C9" s="23"/>
      <c r="D9" s="23">
        <v>0</v>
      </c>
      <c r="E9" s="21" t="str">
        <f t="shared" si="0"/>
        <v/>
      </c>
      <c r="F9" s="5"/>
      <c r="XFD9" s="7"/>
    </row>
    <row r="10" s="3" customFormat="1" ht="20.1" customHeight="1" spans="1:5">
      <c r="A10" s="24" t="s">
        <v>13</v>
      </c>
      <c r="B10" s="20">
        <f>SUM(B11:B16)</f>
        <v>364</v>
      </c>
      <c r="C10" s="20">
        <f>SUM(C11:C16)</f>
        <v>966</v>
      </c>
      <c r="D10" s="20">
        <f>SUM(D11:D16)</f>
        <v>658</v>
      </c>
      <c r="E10" s="21">
        <f t="shared" si="0"/>
        <v>-31.88</v>
      </c>
    </row>
    <row r="11" s="4" customFormat="1" ht="20.1" customHeight="1" spans="1:16384">
      <c r="A11" s="22" t="s">
        <v>14</v>
      </c>
      <c r="B11" s="23">
        <v>35</v>
      </c>
      <c r="C11" s="23">
        <v>51</v>
      </c>
      <c r="D11" s="23">
        <v>48</v>
      </c>
      <c r="E11" s="21">
        <f t="shared" si="0"/>
        <v>-5.88</v>
      </c>
      <c r="F11" s="5"/>
      <c r="XFD11" s="7"/>
    </row>
    <row r="12" s="4" customFormat="1" ht="20.1" customHeight="1" spans="1:16384">
      <c r="A12" s="22" t="s">
        <v>15</v>
      </c>
      <c r="B12" s="23">
        <v>4</v>
      </c>
      <c r="C12" s="23">
        <v>6</v>
      </c>
      <c r="D12" s="23">
        <v>6</v>
      </c>
      <c r="E12" s="21">
        <f t="shared" si="0"/>
        <v>0</v>
      </c>
      <c r="F12" s="5"/>
      <c r="XFD12" s="7"/>
    </row>
    <row r="13" s="4" customFormat="1" ht="20.1" customHeight="1" spans="1:16384">
      <c r="A13" s="22" t="s">
        <v>11</v>
      </c>
      <c r="B13" s="23">
        <v>1</v>
      </c>
      <c r="C13" s="23"/>
      <c r="D13" s="23">
        <v>1</v>
      </c>
      <c r="E13" s="21" t="str">
        <f t="shared" si="0"/>
        <v/>
      </c>
      <c r="F13" s="5"/>
      <c r="XFD13" s="7"/>
    </row>
    <row r="14" s="4" customFormat="1" ht="20.1" customHeight="1" spans="1:16384">
      <c r="A14" s="22" t="s">
        <v>16</v>
      </c>
      <c r="B14" s="23">
        <v>98</v>
      </c>
      <c r="C14" s="23">
        <v>193</v>
      </c>
      <c r="D14" s="23">
        <v>128</v>
      </c>
      <c r="E14" s="21"/>
      <c r="F14" s="5"/>
      <c r="XFD14" s="7"/>
    </row>
    <row r="15" s="4" customFormat="1" ht="20.1" customHeight="1" spans="1:16384">
      <c r="A15" s="22" t="s">
        <v>17</v>
      </c>
      <c r="B15" s="23"/>
      <c r="C15" s="23">
        <v>3</v>
      </c>
      <c r="D15" s="23">
        <v>2</v>
      </c>
      <c r="E15" s="21"/>
      <c r="F15" s="5"/>
      <c r="XFD15" s="7"/>
    </row>
    <row r="16" s="4" customFormat="1" ht="20.1" customHeight="1" spans="1:16384">
      <c r="A16" s="22" t="s">
        <v>18</v>
      </c>
      <c r="B16" s="23">
        <v>226</v>
      </c>
      <c r="C16" s="23">
        <v>713</v>
      </c>
      <c r="D16" s="23">
        <v>473</v>
      </c>
      <c r="E16" s="21">
        <f t="shared" ref="E16:E19" si="1">IF(ISERROR(ROUNDDOWN((D16/C16-1)*100,2)),"",ROUNDDOWN((D16/C16-1)*100,2))</f>
        <v>-33.66</v>
      </c>
      <c r="F16" s="5"/>
      <c r="XFD16" s="7"/>
    </row>
    <row r="17" s="3" customFormat="1" ht="20.1" customHeight="1" spans="1:5">
      <c r="A17" s="24" t="s">
        <v>19</v>
      </c>
      <c r="B17" s="20">
        <f>SUM(B18:B20)</f>
        <v>6274</v>
      </c>
      <c r="C17" s="20">
        <f>SUM(C18:C20)</f>
        <v>0</v>
      </c>
      <c r="D17" s="20">
        <f>SUM(D18:D20)</f>
        <v>0</v>
      </c>
      <c r="E17" s="21" t="str">
        <f t="shared" si="1"/>
        <v/>
      </c>
    </row>
    <row r="18" s="4" customFormat="1" ht="26" customHeight="1" spans="1:16384">
      <c r="A18" s="22" t="s">
        <v>20</v>
      </c>
      <c r="B18" s="23">
        <v>4023</v>
      </c>
      <c r="C18" s="23"/>
      <c r="D18" s="23">
        <v>0</v>
      </c>
      <c r="E18" s="21" t="str">
        <f t="shared" si="1"/>
        <v/>
      </c>
      <c r="F18" s="5"/>
      <c r="XFD18" s="7"/>
    </row>
    <row r="19" s="4" customFormat="1" ht="26" customHeight="1" spans="1:16384">
      <c r="A19" s="22" t="s">
        <v>21</v>
      </c>
      <c r="B19" s="23">
        <v>2251</v>
      </c>
      <c r="C19" s="23"/>
      <c r="D19" s="23">
        <v>0</v>
      </c>
      <c r="E19" s="21" t="str">
        <f t="shared" si="1"/>
        <v/>
      </c>
      <c r="F19" s="5"/>
      <c r="XFD19" s="7"/>
    </row>
    <row r="20" s="4" customFormat="1" ht="26" customHeight="1" spans="1:16384">
      <c r="A20" s="22" t="s">
        <v>22</v>
      </c>
      <c r="B20" s="23"/>
      <c r="C20" s="23"/>
      <c r="D20" s="23"/>
      <c r="E20" s="21" t="str">
        <f>IF(ISERROR(ROUNDDOWN((D20/B20-1)*100,2)),"",ROUNDDOWN((D20/B20-1)*100,2))</f>
        <v/>
      </c>
      <c r="F20" s="5"/>
      <c r="XFD20" s="7"/>
    </row>
    <row r="21" s="3" customFormat="1" ht="26" customHeight="1" spans="1:5">
      <c r="A21" s="24" t="s">
        <v>23</v>
      </c>
      <c r="B21" s="20">
        <f>SUM(B22:B25)</f>
        <v>0</v>
      </c>
      <c r="C21" s="20">
        <f>SUM(C22:C25)</f>
        <v>0</v>
      </c>
      <c r="D21" s="20">
        <f>SUM(D22:D25)</f>
        <v>0</v>
      </c>
      <c r="E21" s="21" t="str">
        <f t="shared" ref="E21:E28" si="2">IF(ISERROR(ROUNDDOWN((D21/C21-1)*100,2)),"",ROUNDDOWN((D21/C21-1)*100,2))</f>
        <v/>
      </c>
    </row>
    <row r="22" s="4" customFormat="1" ht="26" customHeight="1" spans="1:16384">
      <c r="A22" s="22" t="s">
        <v>24</v>
      </c>
      <c r="B22" s="25"/>
      <c r="C22" s="26"/>
      <c r="D22" s="26"/>
      <c r="E22" s="21" t="str">
        <f t="shared" si="2"/>
        <v/>
      </c>
      <c r="F22" s="5"/>
      <c r="XFD22" s="7"/>
    </row>
    <row r="23" s="4" customFormat="1" ht="20.1" customHeight="1" spans="1:16384">
      <c r="A23" s="22" t="s">
        <v>25</v>
      </c>
      <c r="B23" s="25"/>
      <c r="C23" s="26"/>
      <c r="D23" s="26"/>
      <c r="E23" s="21" t="str">
        <f t="shared" si="2"/>
        <v/>
      </c>
      <c r="F23" s="5"/>
      <c r="XFD23" s="7"/>
    </row>
    <row r="24" s="4" customFormat="1" ht="26" customHeight="1" spans="1:16384">
      <c r="A24" s="22" t="s">
        <v>26</v>
      </c>
      <c r="B24" s="25"/>
      <c r="C24" s="26"/>
      <c r="D24" s="26"/>
      <c r="E24" s="21" t="str">
        <f t="shared" si="2"/>
        <v/>
      </c>
      <c r="F24" s="5"/>
      <c r="XFD24" s="7"/>
    </row>
    <row r="25" s="4" customFormat="1" ht="26" customHeight="1" spans="1:16384">
      <c r="A25" s="22" t="s">
        <v>27</v>
      </c>
      <c r="B25" s="25"/>
      <c r="C25" s="26"/>
      <c r="D25" s="26"/>
      <c r="E25" s="21" t="str">
        <f t="shared" si="2"/>
        <v/>
      </c>
      <c r="F25" s="5"/>
      <c r="XFD25" s="7"/>
    </row>
    <row r="26" s="3" customFormat="1" ht="26" customHeight="1" spans="1:5">
      <c r="A26" s="24" t="s">
        <v>28</v>
      </c>
      <c r="B26" s="20">
        <f>SUM(B27:B29)</f>
        <v>0</v>
      </c>
      <c r="C26" s="20">
        <f>SUM(C27:C29)</f>
        <v>0</v>
      </c>
      <c r="D26" s="20">
        <f>SUM(D27:D29)</f>
        <v>0</v>
      </c>
      <c r="E26" s="21" t="str">
        <f t="shared" si="2"/>
        <v/>
      </c>
    </row>
    <row r="27" s="4" customFormat="1" ht="26" customHeight="1" spans="1:16384">
      <c r="A27" s="22" t="s">
        <v>29</v>
      </c>
      <c r="B27" s="25"/>
      <c r="C27" s="26"/>
      <c r="D27" s="26"/>
      <c r="E27" s="21" t="str">
        <f t="shared" si="2"/>
        <v/>
      </c>
      <c r="F27" s="5"/>
      <c r="XFD27" s="7"/>
    </row>
    <row r="28" s="4" customFormat="1" ht="26" customHeight="1" spans="1:16384">
      <c r="A28" s="22" t="s">
        <v>30</v>
      </c>
      <c r="B28" s="25"/>
      <c r="C28" s="26"/>
      <c r="D28" s="26"/>
      <c r="E28" s="21" t="str">
        <f t="shared" si="2"/>
        <v/>
      </c>
      <c r="F28" s="5"/>
      <c r="XFD28" s="7"/>
    </row>
    <row r="29" s="4" customFormat="1" ht="20.1" customHeight="1" spans="1:16384">
      <c r="A29" s="22" t="s">
        <v>31</v>
      </c>
      <c r="B29" s="26"/>
      <c r="C29" s="26"/>
      <c r="D29" s="26"/>
      <c r="E29" s="21" t="str">
        <f>IF(ISERROR(ROUNDDOWN((D29/B29-1)*100,2)),"",ROUNDDOWN((D29/B29-1)*100,2))</f>
        <v/>
      </c>
      <c r="F29" s="5"/>
      <c r="XFD29" s="7"/>
    </row>
    <row r="30" s="3" customFormat="1" ht="26" customHeight="1" spans="1:5">
      <c r="A30" s="24" t="s">
        <v>32</v>
      </c>
      <c r="B30" s="20">
        <f>SUM(B31:B34)</f>
        <v>5722</v>
      </c>
      <c r="C30" s="20">
        <f>SUM(C31:C34)</f>
        <v>5615</v>
      </c>
      <c r="D30" s="20">
        <f>SUM(D31:D34)</f>
        <v>6082</v>
      </c>
      <c r="E30" s="21">
        <f t="shared" ref="E30:E32" si="3">IF(ISERROR(ROUNDDOWN((D30/C30-1)*100,2)),"",ROUNDDOWN((D30/C30-1)*100,2))</f>
        <v>8.31</v>
      </c>
    </row>
    <row r="31" s="4" customFormat="1" ht="26" customHeight="1" spans="1:16384">
      <c r="A31" s="22" t="s">
        <v>33</v>
      </c>
      <c r="B31" s="23">
        <v>4925</v>
      </c>
      <c r="C31" s="23">
        <v>4832</v>
      </c>
      <c r="D31" s="23">
        <v>5276</v>
      </c>
      <c r="E31" s="21">
        <f t="shared" si="3"/>
        <v>9.18</v>
      </c>
      <c r="F31" s="5"/>
      <c r="XFD31" s="7"/>
    </row>
    <row r="32" s="4" customFormat="1" ht="26" customHeight="1" spans="1:16384">
      <c r="A32" s="22" t="s">
        <v>34</v>
      </c>
      <c r="B32" s="23">
        <v>795</v>
      </c>
      <c r="C32" s="23">
        <v>781</v>
      </c>
      <c r="D32" s="23">
        <v>804</v>
      </c>
      <c r="E32" s="21">
        <f t="shared" si="3"/>
        <v>2.94</v>
      </c>
      <c r="F32" s="5"/>
      <c r="XFD32" s="7"/>
    </row>
    <row r="33" s="5" customFormat="1" ht="20.1" customHeight="1" spans="1:5">
      <c r="A33" s="22" t="s">
        <v>35</v>
      </c>
      <c r="B33" s="23"/>
      <c r="C33" s="23"/>
      <c r="D33" s="23"/>
      <c r="E33" s="21" t="str">
        <f>IF(ISERROR(ROUNDDOWN((D33/B33-1)*100,2)),"",ROUNDDOWN((D33/B33-1)*100,2))</f>
        <v/>
      </c>
    </row>
    <row r="34" s="5" customFormat="1" ht="26" customHeight="1" spans="1:5">
      <c r="A34" s="22" t="s">
        <v>36</v>
      </c>
      <c r="B34" s="23">
        <v>2</v>
      </c>
      <c r="C34" s="23">
        <v>2</v>
      </c>
      <c r="D34" s="23">
        <v>2</v>
      </c>
      <c r="E34" s="21">
        <f t="shared" ref="E34:E36" si="4">IF(ISERROR(ROUNDDOWN((D34/C34-1)*100,2)),"",ROUNDDOWN((D34/C34-1)*100,2))</f>
        <v>0</v>
      </c>
    </row>
    <row r="35" s="3" customFormat="1" ht="26" customHeight="1" spans="1:5">
      <c r="A35" s="19" t="s">
        <v>37</v>
      </c>
      <c r="B35" s="20">
        <f>SUM(B36:B38)</f>
        <v>20199</v>
      </c>
      <c r="C35" s="20">
        <f>SUM(C36:C38)</f>
        <v>19791</v>
      </c>
      <c r="D35" s="20">
        <f>SUM(D36:D38)</f>
        <v>21328</v>
      </c>
      <c r="E35" s="21">
        <f t="shared" si="4"/>
        <v>7.76</v>
      </c>
    </row>
    <row r="36" s="4" customFormat="1" ht="26" customHeight="1" spans="1:16384">
      <c r="A36" s="22" t="s">
        <v>38</v>
      </c>
      <c r="B36" s="23">
        <v>20199</v>
      </c>
      <c r="C36" s="23">
        <v>19780</v>
      </c>
      <c r="D36" s="23">
        <v>21326</v>
      </c>
      <c r="E36" s="21">
        <f t="shared" si="4"/>
        <v>7.81</v>
      </c>
      <c r="F36" s="5"/>
      <c r="XFD36" s="7"/>
    </row>
    <row r="37" s="4" customFormat="1" ht="20.1" customHeight="1" spans="1:16384">
      <c r="A37" s="22" t="s">
        <v>35</v>
      </c>
      <c r="B37" s="23"/>
      <c r="C37" s="23"/>
      <c r="D37" s="23"/>
      <c r="E37" s="21"/>
      <c r="F37" s="5"/>
      <c r="XFD37" s="7"/>
    </row>
    <row r="38" s="4" customFormat="1" ht="20.1" customHeight="1" spans="1:16384">
      <c r="A38" s="22" t="s">
        <v>39</v>
      </c>
      <c r="B38" s="23"/>
      <c r="C38" s="23">
        <v>11</v>
      </c>
      <c r="D38" s="23">
        <v>2</v>
      </c>
      <c r="E38" s="21" t="str">
        <f>IF(ISERROR(ROUNDDOWN((D38/B38-1)*100,2)),"",ROUNDDOWN((D38/B38-1)*100,2))</f>
        <v/>
      </c>
      <c r="F38" s="5"/>
      <c r="XFD38" s="7"/>
    </row>
    <row r="39" s="3" customFormat="1" ht="26" customHeight="1" spans="1:5">
      <c r="A39" s="24" t="s">
        <v>40</v>
      </c>
      <c r="B39" s="20">
        <f>SUM(B40:B42)</f>
        <v>22100</v>
      </c>
      <c r="C39" s="20">
        <f>SUM(C40:C42)</f>
        <v>0</v>
      </c>
      <c r="D39" s="20">
        <f>SUM(D40:D42)</f>
        <v>0</v>
      </c>
      <c r="E39" s="21" t="str">
        <f t="shared" ref="E39:E44" si="5">IF(ISERROR(ROUNDDOWN((D39/C39-1)*100,2)),"",ROUNDDOWN((D39/C39-1)*100,2))</f>
        <v/>
      </c>
    </row>
    <row r="40" s="5" customFormat="1" ht="26" customHeight="1" spans="1:5">
      <c r="A40" s="22" t="s">
        <v>41</v>
      </c>
      <c r="B40" s="23">
        <v>19994</v>
      </c>
      <c r="C40" s="23"/>
      <c r="D40" s="23">
        <v>0</v>
      </c>
      <c r="E40" s="21" t="str">
        <f t="shared" si="5"/>
        <v/>
      </c>
    </row>
    <row r="41" s="5" customFormat="1" ht="26" customHeight="1" spans="1:5">
      <c r="A41" s="22" t="s">
        <v>42</v>
      </c>
      <c r="B41" s="23">
        <v>2106</v>
      </c>
      <c r="C41" s="23"/>
      <c r="D41" s="23">
        <v>0</v>
      </c>
      <c r="E41" s="21" t="str">
        <f t="shared" si="5"/>
        <v/>
      </c>
    </row>
    <row r="42" s="5" customFormat="1" ht="26" customHeight="1" spans="1:5">
      <c r="A42" s="22" t="s">
        <v>43</v>
      </c>
      <c r="B42" s="23"/>
      <c r="C42" s="23"/>
      <c r="D42" s="23"/>
      <c r="E42" s="21" t="str">
        <f t="shared" si="5"/>
        <v/>
      </c>
    </row>
    <row r="43" s="3" customFormat="1" ht="26" customHeight="1" spans="1:6">
      <c r="A43" s="19" t="s">
        <v>44</v>
      </c>
      <c r="B43" s="20"/>
      <c r="C43" s="20"/>
      <c r="D43" s="20"/>
      <c r="E43" s="21" t="str">
        <f t="shared" si="5"/>
        <v/>
      </c>
      <c r="F43" s="5"/>
    </row>
    <row r="44" s="3" customFormat="1" ht="26" customHeight="1" spans="1:6">
      <c r="A44" s="27" t="s">
        <v>45</v>
      </c>
      <c r="B44" s="28">
        <f>B5+B10+B17+B21+B26+B30+B35+B39+B43</f>
        <v>103602</v>
      </c>
      <c r="C44" s="28">
        <f>C5+C10+C17+C21+C26+C30+C35+C39+C43</f>
        <v>26372</v>
      </c>
      <c r="D44" s="28">
        <f>D5+D10+D17+D21+D26+D30+D35+D39+D43</f>
        <v>28068</v>
      </c>
      <c r="E44" s="21">
        <f t="shared" si="5"/>
        <v>6.43</v>
      </c>
      <c r="F44" s="5"/>
    </row>
    <row r="45" s="4" customFormat="1" ht="20.1" customHeight="1" spans="1:16384">
      <c r="A45" s="29"/>
      <c r="B45" s="30"/>
      <c r="C45" s="29"/>
      <c r="D45" s="29"/>
      <c r="E45" s="29"/>
      <c r="F45" s="5"/>
      <c r="XFD45" s="7"/>
    </row>
    <row r="46" s="4" customFormat="1" ht="20.1" customHeight="1" spans="1:16384">
      <c r="A46" s="29"/>
      <c r="B46" s="30"/>
      <c r="C46" s="30"/>
      <c r="D46" s="30"/>
      <c r="E46" s="29"/>
      <c r="F46" s="5"/>
      <c r="XFD46" s="7"/>
    </row>
    <row r="47" s="4" customFormat="1" ht="20.1" customHeight="1" spans="2:16384">
      <c r="B47" s="6"/>
      <c r="C47" s="5"/>
      <c r="D47" s="5"/>
      <c r="E47" s="5"/>
      <c r="F47" s="5"/>
      <c r="XFD47" s="7"/>
    </row>
    <row r="48" s="4" customFormat="1" ht="20.1" customHeight="1" spans="2:16384">
      <c r="B48" s="6"/>
      <c r="C48" s="5"/>
      <c r="D48" s="5"/>
      <c r="E48" s="5"/>
      <c r="F48" s="5"/>
      <c r="XFD48" s="7"/>
    </row>
    <row r="49" s="4" customFormat="1" ht="20.1" customHeight="1" spans="2:16384">
      <c r="B49" s="6"/>
      <c r="C49" s="5"/>
      <c r="D49" s="5"/>
      <c r="E49" s="5"/>
      <c r="F49" s="5"/>
      <c r="XFD49" s="7"/>
    </row>
    <row r="50" s="4" customFormat="1" ht="20.1" customHeight="1" spans="2:16384">
      <c r="B50" s="6"/>
      <c r="C50" s="5"/>
      <c r="D50" s="5"/>
      <c r="E50" s="5"/>
      <c r="F50" s="5"/>
      <c r="XFD50" s="7"/>
    </row>
    <row r="51" s="4" customFormat="1" ht="20.1" customHeight="1" spans="2:16384">
      <c r="B51" s="6"/>
      <c r="C51" s="5"/>
      <c r="D51" s="5"/>
      <c r="E51" s="5"/>
      <c r="F51" s="5"/>
      <c r="XFD51" s="7"/>
    </row>
    <row r="52" s="4" customFormat="1" ht="20.1" customHeight="1" spans="2:16384">
      <c r="B52" s="6"/>
      <c r="C52" s="5"/>
      <c r="D52" s="5"/>
      <c r="E52" s="5"/>
      <c r="F52" s="5"/>
      <c r="XFD52" s="7"/>
    </row>
    <row r="53" s="4" customFormat="1" ht="20.1" customHeight="1" spans="2:16384">
      <c r="B53" s="6"/>
      <c r="C53" s="5"/>
      <c r="D53" s="5"/>
      <c r="E53" s="5"/>
      <c r="F53" s="5"/>
      <c r="XFD53" s="7"/>
    </row>
    <row r="54" s="4" customFormat="1" ht="20.1" customHeight="1" spans="2:16384">
      <c r="B54" s="6"/>
      <c r="C54" s="5"/>
      <c r="D54" s="5"/>
      <c r="E54" s="5"/>
      <c r="F54" s="5"/>
      <c r="XFD54" s="7"/>
    </row>
    <row r="55" s="4" customFormat="1" ht="20.1" customHeight="1" spans="2:16384">
      <c r="B55" s="6"/>
      <c r="C55" s="5"/>
      <c r="D55" s="5"/>
      <c r="E55" s="5"/>
      <c r="F55" s="5"/>
      <c r="XFD55" s="7"/>
    </row>
    <row r="56" s="4" customFormat="1" ht="20.1" customHeight="1" spans="2:16384">
      <c r="B56" s="6"/>
      <c r="C56" s="5"/>
      <c r="D56" s="5"/>
      <c r="E56" s="5"/>
      <c r="F56" s="5"/>
      <c r="XFD56" s="7"/>
    </row>
    <row r="57" s="4" customFormat="1" ht="20.1" customHeight="1" spans="2:16384">
      <c r="B57" s="6"/>
      <c r="C57" s="5"/>
      <c r="D57" s="5"/>
      <c r="E57" s="5"/>
      <c r="F57" s="5"/>
      <c r="XFD57" s="7"/>
    </row>
    <row r="58" s="4" customFormat="1" ht="20.1" customHeight="1" spans="2:16384">
      <c r="B58" s="6"/>
      <c r="C58" s="5"/>
      <c r="D58" s="5"/>
      <c r="E58" s="5"/>
      <c r="F58" s="5"/>
      <c r="XFD58" s="7"/>
    </row>
    <row r="59" s="4" customFormat="1" ht="20.1" customHeight="1" spans="2:16384">
      <c r="B59" s="6"/>
      <c r="C59" s="5"/>
      <c r="D59" s="5"/>
      <c r="E59" s="5"/>
      <c r="F59" s="5"/>
      <c r="XFD59" s="7"/>
    </row>
    <row r="60" s="4" customFormat="1" ht="20.1" customHeight="1" spans="2:16384">
      <c r="B60" s="6"/>
      <c r="C60" s="5"/>
      <c r="D60" s="5"/>
      <c r="E60" s="5"/>
      <c r="F60" s="5"/>
      <c r="XFD60" s="7"/>
    </row>
    <row r="61" s="4" customFormat="1" ht="20.1" customHeight="1" spans="2:16384">
      <c r="B61" s="6"/>
      <c r="C61" s="5"/>
      <c r="D61" s="5"/>
      <c r="E61" s="5"/>
      <c r="F61" s="5"/>
      <c r="XFD61" s="7"/>
    </row>
    <row r="62" s="4" customFormat="1" ht="20.1" customHeight="1" spans="2:16384">
      <c r="B62" s="6"/>
      <c r="C62" s="5"/>
      <c r="D62" s="5"/>
      <c r="E62" s="5"/>
      <c r="F62" s="5"/>
      <c r="XFD62" s="7"/>
    </row>
    <row r="63" s="4" customFormat="1" ht="20.1" customHeight="1" spans="2:16384">
      <c r="B63" s="6"/>
      <c r="C63" s="5"/>
      <c r="D63" s="5"/>
      <c r="E63" s="5"/>
      <c r="F63" s="5"/>
      <c r="XFD63" s="7"/>
    </row>
    <row r="64" s="4" customFormat="1" ht="20.1" customHeight="1" spans="2:16384">
      <c r="B64" s="6"/>
      <c r="C64" s="5"/>
      <c r="D64" s="5"/>
      <c r="E64" s="5"/>
      <c r="F64" s="5"/>
      <c r="XFD64" s="7"/>
    </row>
    <row r="65" s="4" customFormat="1" ht="20.1" customHeight="1" spans="2:16384">
      <c r="B65" s="6"/>
      <c r="C65" s="5"/>
      <c r="D65" s="5"/>
      <c r="E65" s="5"/>
      <c r="F65" s="5"/>
      <c r="XFD65" s="7"/>
    </row>
    <row r="66" s="4" customFormat="1" ht="20.1" customHeight="1" spans="2:16384">
      <c r="B66" s="6"/>
      <c r="C66" s="5"/>
      <c r="D66" s="5"/>
      <c r="E66" s="5"/>
      <c r="F66" s="5"/>
      <c r="XFD66" s="7"/>
    </row>
    <row r="67" s="4" customFormat="1" ht="20.1" customHeight="1" spans="2:16384">
      <c r="B67" s="6"/>
      <c r="C67" s="5"/>
      <c r="D67" s="5"/>
      <c r="E67" s="5"/>
      <c r="F67" s="5"/>
      <c r="XFD67" s="7"/>
    </row>
    <row r="68" s="4" customFormat="1" ht="20.1" customHeight="1" spans="2:16384">
      <c r="B68" s="6"/>
      <c r="C68" s="5"/>
      <c r="D68" s="5"/>
      <c r="E68" s="5"/>
      <c r="F68" s="5"/>
      <c r="XFD68" s="7"/>
    </row>
    <row r="69" s="4" customFormat="1" ht="20.1" customHeight="1" spans="2:16384">
      <c r="B69" s="6"/>
      <c r="C69" s="5"/>
      <c r="D69" s="5"/>
      <c r="E69" s="5"/>
      <c r="F69" s="5"/>
      <c r="XFD69" s="7"/>
    </row>
    <row r="70" s="4" customFormat="1" ht="20.1" customHeight="1" spans="2:16384">
      <c r="B70" s="6"/>
      <c r="C70" s="5"/>
      <c r="D70" s="5"/>
      <c r="E70" s="5"/>
      <c r="F70" s="5"/>
      <c r="XFD70" s="7"/>
    </row>
    <row r="71" s="4" customFormat="1" ht="20.1" customHeight="1" spans="2:16384">
      <c r="B71" s="6"/>
      <c r="C71" s="5"/>
      <c r="D71" s="5"/>
      <c r="E71" s="5"/>
      <c r="F71" s="5"/>
      <c r="XFD71" s="7"/>
    </row>
    <row r="72" s="4" customFormat="1" ht="20.1" customHeight="1" spans="2:16384">
      <c r="B72" s="6"/>
      <c r="C72" s="5"/>
      <c r="D72" s="5"/>
      <c r="E72" s="5"/>
      <c r="F72" s="5"/>
      <c r="XFD72" s="7"/>
    </row>
    <row r="73" s="4" customFormat="1" ht="20.1" customHeight="1" spans="2:16384">
      <c r="B73" s="6"/>
      <c r="C73" s="5"/>
      <c r="D73" s="5"/>
      <c r="E73" s="5"/>
      <c r="F73" s="5"/>
      <c r="XFD73" s="7"/>
    </row>
    <row r="74" s="4" customFormat="1" ht="20.1" customHeight="1" spans="2:16384">
      <c r="B74" s="6"/>
      <c r="C74" s="5"/>
      <c r="D74" s="5"/>
      <c r="E74" s="5"/>
      <c r="F74" s="5"/>
      <c r="XFD74" s="7"/>
    </row>
    <row r="75" s="4" customFormat="1" ht="20.1" customHeight="1" spans="2:16384">
      <c r="B75" s="6"/>
      <c r="C75" s="5"/>
      <c r="D75" s="5"/>
      <c r="E75" s="5"/>
      <c r="F75" s="5"/>
      <c r="XFD75" s="7"/>
    </row>
    <row r="76" s="4" customFormat="1" ht="20.1" customHeight="1" spans="2:16384">
      <c r="B76" s="6"/>
      <c r="C76" s="5"/>
      <c r="D76" s="5"/>
      <c r="E76" s="5"/>
      <c r="F76" s="5"/>
      <c r="XFD76" s="7"/>
    </row>
    <row r="77" s="4" customFormat="1" ht="20.1" customHeight="1" spans="2:16384">
      <c r="B77" s="6"/>
      <c r="C77" s="5"/>
      <c r="D77" s="5"/>
      <c r="E77" s="5"/>
      <c r="F77" s="5"/>
      <c r="XFD77" s="7"/>
    </row>
    <row r="78" s="4" customFormat="1" ht="20.1" customHeight="1" spans="2:16384">
      <c r="B78" s="6"/>
      <c r="C78" s="5"/>
      <c r="D78" s="5"/>
      <c r="E78" s="5"/>
      <c r="F78" s="5"/>
      <c r="XFD78" s="7"/>
    </row>
    <row r="79" s="4" customFormat="1" ht="20.1" customHeight="1" spans="2:16384">
      <c r="B79" s="6"/>
      <c r="C79" s="5"/>
      <c r="D79" s="5"/>
      <c r="E79" s="5"/>
      <c r="F79" s="5"/>
      <c r="XFD79" s="7"/>
    </row>
    <row r="80" s="4" customFormat="1" ht="20.1" customHeight="1" spans="2:16384">
      <c r="B80" s="6"/>
      <c r="C80" s="5"/>
      <c r="D80" s="5"/>
      <c r="E80" s="5"/>
      <c r="F80" s="5"/>
      <c r="XFD80" s="7"/>
    </row>
    <row r="81" s="4" customFormat="1" ht="20.1" customHeight="1" spans="2:16384">
      <c r="B81" s="6"/>
      <c r="C81" s="5"/>
      <c r="D81" s="5"/>
      <c r="E81" s="5"/>
      <c r="F81" s="5"/>
      <c r="XFD81" s="7"/>
    </row>
    <row r="82" s="4" customFormat="1" ht="20.1" customHeight="1" spans="2:16384">
      <c r="B82" s="6"/>
      <c r="C82" s="5"/>
      <c r="D82" s="5"/>
      <c r="E82" s="5"/>
      <c r="F82" s="5"/>
      <c r="XFD82" s="7"/>
    </row>
    <row r="83" s="4" customFormat="1" ht="20.1" customHeight="1" spans="2:16384">
      <c r="B83" s="6"/>
      <c r="C83" s="5"/>
      <c r="D83" s="5"/>
      <c r="E83" s="5"/>
      <c r="F83" s="5"/>
      <c r="XFD83" s="7"/>
    </row>
    <row r="84" s="4" customFormat="1" ht="20.1" customHeight="1" spans="2:16384">
      <c r="B84" s="6"/>
      <c r="C84" s="5"/>
      <c r="D84" s="5"/>
      <c r="E84" s="5"/>
      <c r="F84" s="5"/>
      <c r="XFD84" s="7"/>
    </row>
    <row r="85" s="4" customFormat="1" ht="20.1" customHeight="1" spans="2:16384">
      <c r="B85" s="6"/>
      <c r="C85" s="5"/>
      <c r="D85" s="5"/>
      <c r="E85" s="5"/>
      <c r="F85" s="5"/>
      <c r="XFD85" s="7"/>
    </row>
    <row r="86" s="4" customFormat="1" ht="20.1" customHeight="1" spans="2:16384">
      <c r="B86" s="6"/>
      <c r="C86" s="5"/>
      <c r="D86" s="5"/>
      <c r="E86" s="5"/>
      <c r="F86" s="5"/>
      <c r="XFD86" s="7"/>
    </row>
    <row r="87" s="4" customFormat="1" ht="20.1" customHeight="1" spans="2:16384">
      <c r="B87" s="6"/>
      <c r="C87" s="5"/>
      <c r="D87" s="5"/>
      <c r="E87" s="5"/>
      <c r="F87" s="5"/>
      <c r="XFD87" s="7"/>
    </row>
    <row r="88" s="4" customFormat="1" ht="20.1" customHeight="1" spans="2:16384">
      <c r="B88" s="6"/>
      <c r="C88" s="5"/>
      <c r="D88" s="5"/>
      <c r="E88" s="5"/>
      <c r="F88" s="5"/>
      <c r="XFD88" s="7"/>
    </row>
    <row r="89" s="4" customFormat="1" ht="20.1" customHeight="1" spans="2:16384">
      <c r="B89" s="6"/>
      <c r="C89" s="5"/>
      <c r="D89" s="5"/>
      <c r="E89" s="5"/>
      <c r="F89" s="5"/>
      <c r="XFD89" s="7"/>
    </row>
    <row r="90" s="4" customFormat="1" ht="20.1" customHeight="1" spans="2:16384">
      <c r="B90" s="6"/>
      <c r="C90" s="5"/>
      <c r="D90" s="5"/>
      <c r="E90" s="5"/>
      <c r="F90" s="5"/>
      <c r="XFD90" s="7"/>
    </row>
    <row r="91" s="4" customFormat="1" ht="20.1" customHeight="1" spans="2:16384">
      <c r="B91" s="6"/>
      <c r="C91" s="5"/>
      <c r="D91" s="5"/>
      <c r="E91" s="5"/>
      <c r="F91" s="5"/>
      <c r="XFD91" s="7"/>
    </row>
    <row r="92" s="4" customFormat="1" ht="20.1" customHeight="1" spans="2:16384">
      <c r="B92" s="6"/>
      <c r="C92" s="5"/>
      <c r="D92" s="5"/>
      <c r="E92" s="5"/>
      <c r="F92" s="5"/>
      <c r="XFD92" s="7"/>
    </row>
    <row r="93" s="4" customFormat="1" ht="20.1" customHeight="1" spans="2:16384">
      <c r="B93" s="6"/>
      <c r="C93" s="5"/>
      <c r="D93" s="5"/>
      <c r="E93" s="5"/>
      <c r="F93" s="5"/>
      <c r="XFD93" s="7"/>
    </row>
    <row r="94" s="4" customFormat="1" ht="20.1" customHeight="1" spans="2:16384">
      <c r="B94" s="6"/>
      <c r="C94" s="5"/>
      <c r="D94" s="5"/>
      <c r="E94" s="5"/>
      <c r="F94" s="5"/>
      <c r="XFD94" s="7"/>
    </row>
    <row r="95" s="4" customFormat="1" ht="20.1" customHeight="1" spans="2:16384">
      <c r="B95" s="6"/>
      <c r="C95" s="5"/>
      <c r="D95" s="5"/>
      <c r="E95" s="5"/>
      <c r="F95" s="5"/>
      <c r="XFD95" s="7"/>
    </row>
    <row r="96" s="4" customFormat="1" ht="20.1" customHeight="1" spans="2:16384">
      <c r="B96" s="6"/>
      <c r="C96" s="5"/>
      <c r="D96" s="5"/>
      <c r="E96" s="5"/>
      <c r="F96" s="5"/>
      <c r="XFD96" s="7"/>
    </row>
    <row r="97" s="4" customFormat="1" ht="20.1" customHeight="1" spans="2:16384">
      <c r="B97" s="6"/>
      <c r="C97" s="5"/>
      <c r="D97" s="5"/>
      <c r="E97" s="5"/>
      <c r="F97" s="5"/>
      <c r="XFD97" s="7"/>
    </row>
    <row r="98" s="4" customFormat="1" ht="20.1" customHeight="1" spans="2:16384">
      <c r="B98" s="6"/>
      <c r="C98" s="5"/>
      <c r="D98" s="5"/>
      <c r="E98" s="5"/>
      <c r="F98" s="5"/>
      <c r="XFD98" s="7"/>
    </row>
    <row r="99" s="4" customFormat="1" ht="20.1" customHeight="1" spans="2:16384">
      <c r="B99" s="6"/>
      <c r="C99" s="5"/>
      <c r="D99" s="5"/>
      <c r="E99" s="5"/>
      <c r="F99" s="5"/>
      <c r="XFD99" s="7"/>
    </row>
    <row r="100" s="4" customFormat="1" ht="20.1" customHeight="1" spans="2:16384">
      <c r="B100" s="6"/>
      <c r="C100" s="5"/>
      <c r="D100" s="5"/>
      <c r="E100" s="5"/>
      <c r="F100" s="5"/>
      <c r="XFD100" s="7"/>
    </row>
    <row r="101" s="4" customFormat="1" ht="20.1" customHeight="1" spans="2:16384">
      <c r="B101" s="6"/>
      <c r="C101" s="5"/>
      <c r="D101" s="5"/>
      <c r="E101" s="5"/>
      <c r="F101" s="5"/>
      <c r="XFD101" s="7"/>
    </row>
    <row r="102" s="4" customFormat="1" ht="20.1" customHeight="1" spans="2:16384">
      <c r="B102" s="6"/>
      <c r="C102" s="5"/>
      <c r="D102" s="5"/>
      <c r="E102" s="5"/>
      <c r="F102" s="5"/>
      <c r="XFD102" s="7"/>
    </row>
  </sheetData>
  <mergeCells count="5">
    <mergeCell ref="A1:E1"/>
    <mergeCell ref="B3:C3"/>
    <mergeCell ref="A3:A4"/>
    <mergeCell ref="D3:D4"/>
    <mergeCell ref="E3:E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2020-06-02T07:28:00Z</dcterms:created>
  <dcterms:modified xsi:type="dcterms:W3CDTF">2021-02-07T01:55:40Z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